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  <sheet name="Eindstand" sheetId="2" r:id="rId2"/>
    <sheet name="Blad3" sheetId="3" r:id="rId3"/>
  </sheets>
  <definedNames>
    <definedName name="_xlnm._FilterDatabase" localSheetId="1" hidden="1">'Eindstand'!$A$6:$E$6</definedName>
  </definedNames>
  <calcPr fullCalcOnLoad="1"/>
</workbook>
</file>

<file path=xl/sharedStrings.xml><?xml version="1.0" encoding="utf-8"?>
<sst xmlns="http://schemas.openxmlformats.org/spreadsheetml/2006/main" count="418" uniqueCount="55">
  <si>
    <t>GILDE ST. LAMBERTUS</t>
  </si>
  <si>
    <t>Dicipline: Opgelegd schieten</t>
  </si>
  <si>
    <t>naam</t>
  </si>
  <si>
    <t>datum</t>
  </si>
  <si>
    <t>Tinus van</t>
  </si>
  <si>
    <t>Heijst</t>
  </si>
  <si>
    <t>Kees v.d.</t>
  </si>
  <si>
    <t>Bosch</t>
  </si>
  <si>
    <t>Toon</t>
  </si>
  <si>
    <t>Hoof</t>
  </si>
  <si>
    <t>Marcel van</t>
  </si>
  <si>
    <t>Piet</t>
  </si>
  <si>
    <t>Soetens</t>
  </si>
  <si>
    <t>Wim</t>
  </si>
  <si>
    <t xml:space="preserve">Jan van </t>
  </si>
  <si>
    <t>Kees</t>
  </si>
  <si>
    <t xml:space="preserve">Frans </t>
  </si>
  <si>
    <t>Kees van</t>
  </si>
  <si>
    <t>Riet</t>
  </si>
  <si>
    <t xml:space="preserve">Kees van </t>
  </si>
  <si>
    <t>Dijk</t>
  </si>
  <si>
    <t xml:space="preserve">Theo van </t>
  </si>
  <si>
    <t>Ampting</t>
  </si>
  <si>
    <t>Ansems</t>
  </si>
  <si>
    <t>Aaken</t>
  </si>
  <si>
    <t>Jan</t>
  </si>
  <si>
    <t>Coppens</t>
  </si>
  <si>
    <t xml:space="preserve">Hans van </t>
  </si>
  <si>
    <t>Sambeeck</t>
  </si>
  <si>
    <t>Totaal</t>
  </si>
  <si>
    <t>Swalen</t>
  </si>
  <si>
    <t>Dicipline:Vrije Hand schieten</t>
  </si>
  <si>
    <t>Gecombineert Klassement</t>
  </si>
  <si>
    <t>Dicipline:Viertal</t>
  </si>
  <si>
    <t>opgelegd</t>
  </si>
  <si>
    <t>vrije</t>
  </si>
  <si>
    <t>hand</t>
  </si>
  <si>
    <t>jan</t>
  </si>
  <si>
    <t>Huybers</t>
  </si>
  <si>
    <t xml:space="preserve">Frank van </t>
  </si>
  <si>
    <t>Ad van der</t>
  </si>
  <si>
    <t>Aa</t>
  </si>
  <si>
    <t>Kees v. d.</t>
  </si>
  <si>
    <t>John van</t>
  </si>
  <si>
    <t>nov</t>
  </si>
  <si>
    <t xml:space="preserve">John van </t>
  </si>
  <si>
    <t>Ad v.d.</t>
  </si>
  <si>
    <t>Nunen</t>
  </si>
  <si>
    <t>Rijkers</t>
  </si>
  <si>
    <t>Michielse</t>
  </si>
  <si>
    <t>Spreuwel</t>
  </si>
  <si>
    <t>okt</t>
  </si>
  <si>
    <t>mrt</t>
  </si>
  <si>
    <t>Uitslagen seizoen 2021 / 2022</t>
  </si>
  <si>
    <t>B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</si>
</sst>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.00.00.000"/>
  </numFmts>
  <fonts count="44">
    <font>
      <sz val="10"/>
      <name val="Arial"/>
      <family val="0"/>
    </font>
    <font>
      <sz val="8"/>
      <name val="Arial"/>
      <family val="2"/>
    </font>
    <font>
      <b/>
      <u val="single"/>
      <sz val="12"/>
      <name val="Bookman Old Style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8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6" fillId="33" borderId="29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4" xfId="0" applyFont="1" applyFill="1" applyBorder="1" applyAlignment="1">
      <alignment/>
    </xf>
    <xf numFmtId="0" fontId="6" fillId="34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 horizontal="right"/>
    </xf>
    <xf numFmtId="0" fontId="6" fillId="34" borderId="18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19" borderId="13" xfId="0" applyFont="1" applyFill="1" applyBorder="1" applyAlignment="1">
      <alignment horizontal="right"/>
    </xf>
    <xf numFmtId="0" fontId="6" fillId="19" borderId="35" xfId="0" applyFont="1" applyFill="1" applyBorder="1" applyAlignment="1">
      <alignment horizontal="left"/>
    </xf>
    <xf numFmtId="0" fontId="6" fillId="19" borderId="29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37" xfId="0" applyFont="1" applyFill="1" applyBorder="1" applyAlignment="1">
      <alignment/>
    </xf>
    <xf numFmtId="0" fontId="6" fillId="19" borderId="15" xfId="0" applyFont="1" applyFill="1" applyBorder="1" applyAlignment="1">
      <alignment horizontal="right"/>
    </xf>
    <xf numFmtId="0" fontId="6" fillId="19" borderId="16" xfId="0" applyFont="1" applyFill="1" applyBorder="1" applyAlignment="1">
      <alignment horizontal="left"/>
    </xf>
    <xf numFmtId="0" fontId="6" fillId="19" borderId="15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/>
    </xf>
    <xf numFmtId="0" fontId="0" fillId="19" borderId="29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30" xfId="0" applyFill="1" applyBorder="1" applyAlignment="1">
      <alignment/>
    </xf>
    <xf numFmtId="0" fontId="6" fillId="19" borderId="14" xfId="0" applyFont="1" applyFill="1" applyBorder="1" applyAlignment="1">
      <alignment/>
    </xf>
    <xf numFmtId="0" fontId="6" fillId="19" borderId="13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6" xfId="0" applyFont="1" applyFill="1" applyBorder="1" applyAlignment="1">
      <alignment/>
    </xf>
    <xf numFmtId="0" fontId="6" fillId="19" borderId="17" xfId="0" applyFont="1" applyFill="1" applyBorder="1" applyAlignment="1">
      <alignment horizontal="right"/>
    </xf>
    <xf numFmtId="0" fontId="6" fillId="19" borderId="18" xfId="0" applyFont="1" applyFill="1" applyBorder="1" applyAlignment="1">
      <alignment horizontal="left"/>
    </xf>
    <xf numFmtId="0" fontId="6" fillId="19" borderId="17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right"/>
    </xf>
    <xf numFmtId="0" fontId="6" fillId="35" borderId="36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37" xfId="0" applyFont="1" applyFill="1" applyBorder="1" applyAlignment="1">
      <alignment/>
    </xf>
    <xf numFmtId="0" fontId="6" fillId="35" borderId="16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0" xfId="0" applyFill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4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45" xfId="0" applyFont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48" xfId="0" applyFont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Y2" sqref="Y2"/>
    </sheetView>
  </sheetViews>
  <sheetFormatPr defaultColWidth="9.140625" defaultRowHeight="12.75"/>
  <cols>
    <col min="1" max="1" width="11.28125" style="23" customWidth="1"/>
    <col min="2" max="2" width="11.28125" style="30" customWidth="1"/>
    <col min="3" max="8" width="4.7109375" style="24" customWidth="1"/>
    <col min="9" max="9" width="6.7109375" style="22" customWidth="1"/>
    <col min="10" max="10" width="9.140625" style="22" customWidth="1"/>
    <col min="11" max="11" width="11.28125" style="23" customWidth="1"/>
    <col min="12" max="12" width="11.28125" style="30" customWidth="1"/>
    <col min="13" max="18" width="4.7109375" style="22" customWidth="1"/>
    <col min="19" max="19" width="6.7109375" style="22" customWidth="1"/>
    <col min="20" max="20" width="9.140625" style="22" customWidth="1"/>
    <col min="27" max="28" width="11.28125" style="22" customWidth="1"/>
    <col min="29" max="34" width="4.7109375" style="22" customWidth="1"/>
    <col min="35" max="16384" width="9.140625" style="22" customWidth="1"/>
  </cols>
  <sheetData>
    <row r="1" spans="1:21" s="1" customFormat="1" ht="15.75">
      <c r="A1" s="38" t="s">
        <v>0</v>
      </c>
      <c r="B1" s="26"/>
      <c r="C1" s="3"/>
      <c r="D1" s="3"/>
      <c r="E1" s="3"/>
      <c r="F1" s="3"/>
      <c r="G1" s="3"/>
      <c r="H1" s="3"/>
      <c r="K1" s="31"/>
      <c r="L1" s="26"/>
      <c r="U1" s="38" t="s">
        <v>0</v>
      </c>
    </row>
    <row r="2" spans="12:19" ht="15">
      <c r="L2" s="4"/>
      <c r="M2" s="5"/>
      <c r="N2" s="5"/>
      <c r="O2" s="5"/>
      <c r="P2" s="5"/>
      <c r="Q2" s="5"/>
      <c r="R2" s="5"/>
      <c r="S2" s="5"/>
    </row>
    <row r="3" spans="1:36" ht="15">
      <c r="A3" s="58" t="s">
        <v>53</v>
      </c>
      <c r="B3" s="37"/>
      <c r="C3" s="59"/>
      <c r="D3" s="59"/>
      <c r="E3" s="59"/>
      <c r="F3" s="59"/>
      <c r="G3" s="59"/>
      <c r="H3" s="59"/>
      <c r="I3" s="37"/>
      <c r="J3" s="5"/>
      <c r="K3" s="4" t="s">
        <v>31</v>
      </c>
      <c r="L3" s="4"/>
      <c r="M3" s="5"/>
      <c r="N3" s="5"/>
      <c r="O3" s="5"/>
      <c r="P3" s="5"/>
      <c r="Q3" s="5"/>
      <c r="R3" s="5"/>
      <c r="S3" s="5"/>
      <c r="T3" s="5"/>
      <c r="U3" t="s">
        <v>53</v>
      </c>
      <c r="AA3" s="4" t="s">
        <v>33</v>
      </c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58"/>
      <c r="B4" s="37"/>
      <c r="C4" s="59"/>
      <c r="D4" s="59"/>
      <c r="E4" s="59"/>
      <c r="F4" s="59"/>
      <c r="G4" s="59"/>
      <c r="H4" s="59"/>
      <c r="I4" s="37"/>
      <c r="J4" s="5"/>
      <c r="K4" s="4"/>
      <c r="L4" s="4"/>
      <c r="M4" s="5"/>
      <c r="N4" s="5"/>
      <c r="O4" s="5"/>
      <c r="P4" s="5"/>
      <c r="Q4" s="5"/>
      <c r="R4" s="5"/>
      <c r="S4" s="5"/>
      <c r="T4" s="5"/>
      <c r="U4" t="s">
        <v>32</v>
      </c>
      <c r="AA4" s="4"/>
      <c r="AB4" s="5"/>
      <c r="AC4" s="5"/>
      <c r="AD4" s="5"/>
      <c r="AE4" s="5"/>
      <c r="AF4" s="5"/>
      <c r="AG4" s="5"/>
      <c r="AH4" s="5"/>
      <c r="AI4" s="5"/>
      <c r="AJ4" s="5"/>
    </row>
    <row r="5" spans="1:36" ht="15">
      <c r="A5" s="67"/>
      <c r="B5" s="71" t="s">
        <v>3</v>
      </c>
      <c r="C5" s="57">
        <v>31</v>
      </c>
      <c r="D5" s="72">
        <v>7</v>
      </c>
      <c r="E5" s="72">
        <v>28</v>
      </c>
      <c r="F5" s="72">
        <v>30</v>
      </c>
      <c r="G5" s="72">
        <v>6</v>
      </c>
      <c r="H5" s="81">
        <v>27</v>
      </c>
      <c r="I5" s="73" t="s">
        <v>29</v>
      </c>
      <c r="J5" s="5"/>
      <c r="K5" s="6"/>
      <c r="L5" s="27" t="s">
        <v>3</v>
      </c>
      <c r="M5" s="8">
        <v>31</v>
      </c>
      <c r="N5" s="8">
        <v>7</v>
      </c>
      <c r="O5" s="8">
        <v>28</v>
      </c>
      <c r="P5" s="8">
        <v>30</v>
      </c>
      <c r="Q5" s="8">
        <v>6</v>
      </c>
      <c r="R5" s="25">
        <v>27</v>
      </c>
      <c r="S5" s="7" t="s">
        <v>29</v>
      </c>
      <c r="T5" s="5"/>
      <c r="U5" s="100" t="s">
        <v>2</v>
      </c>
      <c r="V5" s="101"/>
      <c r="W5" s="101" t="s">
        <v>34</v>
      </c>
      <c r="X5" s="101" t="s">
        <v>35</v>
      </c>
      <c r="Y5" s="102" t="s">
        <v>29</v>
      </c>
      <c r="AA5" s="6"/>
      <c r="AB5" s="7" t="s">
        <v>3</v>
      </c>
      <c r="AC5" s="8">
        <v>31</v>
      </c>
      <c r="AD5" s="8">
        <v>7</v>
      </c>
      <c r="AE5" s="8">
        <v>28</v>
      </c>
      <c r="AF5" s="8">
        <v>30</v>
      </c>
      <c r="AG5" s="8">
        <v>6</v>
      </c>
      <c r="AH5" s="25">
        <v>27</v>
      </c>
      <c r="AI5" s="7" t="s">
        <v>29</v>
      </c>
      <c r="AJ5" s="5"/>
    </row>
    <row r="6" spans="1:36" ht="15">
      <c r="A6" s="66" t="s">
        <v>2</v>
      </c>
      <c r="B6" s="74"/>
      <c r="C6" s="68" t="s">
        <v>51</v>
      </c>
      <c r="D6" s="59" t="s">
        <v>44</v>
      </c>
      <c r="E6" s="59" t="s">
        <v>44</v>
      </c>
      <c r="F6" s="59" t="s">
        <v>37</v>
      </c>
      <c r="G6" s="59" t="s">
        <v>52</v>
      </c>
      <c r="H6" s="69" t="s">
        <v>52</v>
      </c>
      <c r="I6" s="75"/>
      <c r="J6" s="4"/>
      <c r="K6" s="9" t="s">
        <v>2</v>
      </c>
      <c r="L6" s="28"/>
      <c r="M6" s="36" t="s">
        <v>51</v>
      </c>
      <c r="N6" s="36" t="s">
        <v>44</v>
      </c>
      <c r="O6" s="36" t="s">
        <v>44</v>
      </c>
      <c r="P6" s="36" t="s">
        <v>37</v>
      </c>
      <c r="Q6" s="36" t="s">
        <v>52</v>
      </c>
      <c r="R6" s="44" t="s">
        <v>52</v>
      </c>
      <c r="S6" s="10"/>
      <c r="T6" s="5"/>
      <c r="U6" s="106"/>
      <c r="V6" s="107"/>
      <c r="W6" s="107"/>
      <c r="X6" s="107" t="s">
        <v>36</v>
      </c>
      <c r="Y6" s="108"/>
      <c r="AA6" s="9" t="s">
        <v>2</v>
      </c>
      <c r="AB6" s="10"/>
      <c r="AC6" s="36" t="s">
        <v>51</v>
      </c>
      <c r="AD6" s="36" t="s">
        <v>44</v>
      </c>
      <c r="AE6" s="36" t="s">
        <v>44</v>
      </c>
      <c r="AF6" s="36" t="s">
        <v>37</v>
      </c>
      <c r="AG6" s="36" t="s">
        <v>52</v>
      </c>
      <c r="AH6" s="44" t="s">
        <v>52</v>
      </c>
      <c r="AI6" s="10"/>
      <c r="AJ6" s="5"/>
    </row>
    <row r="7" spans="1:36" ht="15">
      <c r="A7" s="119" t="s">
        <v>39</v>
      </c>
      <c r="B7" s="120" t="s">
        <v>24</v>
      </c>
      <c r="C7" s="121">
        <v>12</v>
      </c>
      <c r="D7" s="122">
        <v>12</v>
      </c>
      <c r="E7" s="122">
        <v>11</v>
      </c>
      <c r="F7" s="122">
        <v>11</v>
      </c>
      <c r="G7" s="122">
        <v>12</v>
      </c>
      <c r="H7" s="123">
        <v>11</v>
      </c>
      <c r="I7" s="124">
        <f aca="true" t="shared" si="0" ref="I7:I27">SUM(C7:H7)</f>
        <v>69</v>
      </c>
      <c r="J7" s="114">
        <v>1</v>
      </c>
      <c r="K7" s="125" t="s">
        <v>10</v>
      </c>
      <c r="L7" s="126" t="s">
        <v>18</v>
      </c>
      <c r="M7" s="127">
        <v>2</v>
      </c>
      <c r="N7" s="128">
        <v>3</v>
      </c>
      <c r="O7" s="128">
        <v>3</v>
      </c>
      <c r="P7" s="128">
        <v>2</v>
      </c>
      <c r="Q7" s="128">
        <v>3</v>
      </c>
      <c r="R7" s="129">
        <v>1</v>
      </c>
      <c r="S7" s="130">
        <f aca="true" t="shared" si="1" ref="S7:S27">SUM(M7:R7)</f>
        <v>14</v>
      </c>
      <c r="T7" s="114">
        <v>1</v>
      </c>
      <c r="U7" s="131" t="s">
        <v>10</v>
      </c>
      <c r="V7" s="132" t="s">
        <v>18</v>
      </c>
      <c r="W7" s="132">
        <v>65</v>
      </c>
      <c r="X7" s="132">
        <v>14</v>
      </c>
      <c r="Y7" s="133">
        <v>79</v>
      </c>
      <c r="Z7" s="116">
        <v>1</v>
      </c>
      <c r="AA7" s="12" t="s">
        <v>27</v>
      </c>
      <c r="AB7" s="13" t="s">
        <v>28</v>
      </c>
      <c r="AC7" s="39">
        <v>8</v>
      </c>
      <c r="AD7" s="35">
        <v>9</v>
      </c>
      <c r="AE7" s="35">
        <v>8</v>
      </c>
      <c r="AF7" s="35">
        <v>7</v>
      </c>
      <c r="AG7" s="35">
        <v>8</v>
      </c>
      <c r="AH7" s="49">
        <v>7</v>
      </c>
      <c r="AI7" s="11">
        <f aca="true" t="shared" si="2" ref="AI7:AI28">SUM(AC7:AH7)</f>
        <v>47</v>
      </c>
      <c r="AJ7" s="5"/>
    </row>
    <row r="8" spans="1:36" ht="15">
      <c r="A8" s="146" t="s">
        <v>27</v>
      </c>
      <c r="B8" s="147" t="s">
        <v>28</v>
      </c>
      <c r="C8" s="148">
        <v>12</v>
      </c>
      <c r="D8" s="149">
        <v>12</v>
      </c>
      <c r="E8" s="149">
        <v>12</v>
      </c>
      <c r="F8" s="149">
        <v>11</v>
      </c>
      <c r="G8" s="149">
        <v>10</v>
      </c>
      <c r="H8" s="150">
        <v>12</v>
      </c>
      <c r="I8" s="151">
        <f t="shared" si="0"/>
        <v>69</v>
      </c>
      <c r="J8" s="114">
        <v>2</v>
      </c>
      <c r="K8" s="152" t="s">
        <v>25</v>
      </c>
      <c r="L8" s="153" t="s">
        <v>26</v>
      </c>
      <c r="M8" s="154">
        <v>2</v>
      </c>
      <c r="N8" s="155">
        <v>2</v>
      </c>
      <c r="O8" s="155">
        <v>1</v>
      </c>
      <c r="P8" s="155">
        <v>2</v>
      </c>
      <c r="Q8" s="155">
        <v>3</v>
      </c>
      <c r="R8" s="156">
        <v>3</v>
      </c>
      <c r="S8" s="157">
        <f t="shared" si="1"/>
        <v>13</v>
      </c>
      <c r="T8" s="114">
        <v>2</v>
      </c>
      <c r="U8" s="158" t="s">
        <v>27</v>
      </c>
      <c r="V8" s="159" t="s">
        <v>28</v>
      </c>
      <c r="W8" s="159">
        <v>69</v>
      </c>
      <c r="X8" s="159">
        <v>9</v>
      </c>
      <c r="Y8" s="160">
        <v>78</v>
      </c>
      <c r="Z8" s="116">
        <v>2</v>
      </c>
      <c r="AA8" s="14" t="s">
        <v>42</v>
      </c>
      <c r="AB8" s="15" t="s">
        <v>41</v>
      </c>
      <c r="AC8" s="51">
        <v>7</v>
      </c>
      <c r="AD8" s="34">
        <v>7</v>
      </c>
      <c r="AE8" s="34">
        <v>7</v>
      </c>
      <c r="AF8" s="34">
        <v>7</v>
      </c>
      <c r="AG8" s="34">
        <v>5</v>
      </c>
      <c r="AH8" s="50">
        <v>9</v>
      </c>
      <c r="AI8" s="11">
        <f t="shared" si="2"/>
        <v>42</v>
      </c>
      <c r="AJ8" s="37"/>
    </row>
    <row r="9" spans="1:36" ht="15">
      <c r="A9" s="173" t="s">
        <v>8</v>
      </c>
      <c r="B9" s="174" t="s">
        <v>30</v>
      </c>
      <c r="C9" s="175">
        <v>12</v>
      </c>
      <c r="D9" s="176">
        <v>11</v>
      </c>
      <c r="E9" s="176">
        <v>11</v>
      </c>
      <c r="F9" s="176">
        <v>9</v>
      </c>
      <c r="G9" s="176">
        <v>12</v>
      </c>
      <c r="H9" s="177">
        <v>11</v>
      </c>
      <c r="I9" s="178">
        <f t="shared" si="0"/>
        <v>66</v>
      </c>
      <c r="J9" s="114">
        <v>3</v>
      </c>
      <c r="K9" s="179" t="s">
        <v>45</v>
      </c>
      <c r="L9" s="180" t="s">
        <v>47</v>
      </c>
      <c r="M9" s="181">
        <v>3</v>
      </c>
      <c r="N9" s="182">
        <v>2</v>
      </c>
      <c r="O9" s="182">
        <v>2</v>
      </c>
      <c r="P9" s="182">
        <v>0</v>
      </c>
      <c r="Q9" s="182">
        <v>2</v>
      </c>
      <c r="R9" s="183">
        <v>2</v>
      </c>
      <c r="S9" s="184">
        <f>SUM(M9:R9)</f>
        <v>11</v>
      </c>
      <c r="T9" s="114">
        <v>3</v>
      </c>
      <c r="U9" s="185" t="s">
        <v>39</v>
      </c>
      <c r="V9" s="186" t="s">
        <v>24</v>
      </c>
      <c r="W9" s="186">
        <v>69</v>
      </c>
      <c r="X9" s="186">
        <v>6</v>
      </c>
      <c r="Y9" s="187">
        <v>75</v>
      </c>
      <c r="Z9" s="116">
        <v>3</v>
      </c>
      <c r="AA9" s="14" t="s">
        <v>11</v>
      </c>
      <c r="AB9" s="15" t="s">
        <v>12</v>
      </c>
      <c r="AC9" s="40">
        <v>7</v>
      </c>
      <c r="AD9" s="34">
        <v>7</v>
      </c>
      <c r="AE9" s="34">
        <v>6</v>
      </c>
      <c r="AF9" s="34">
        <v>9</v>
      </c>
      <c r="AG9" s="34">
        <v>2</v>
      </c>
      <c r="AH9" s="50">
        <v>3</v>
      </c>
      <c r="AI9" s="11">
        <f t="shared" si="2"/>
        <v>34</v>
      </c>
      <c r="AJ9" s="37"/>
    </row>
    <row r="10" spans="1:36" ht="15">
      <c r="A10" s="32" t="s">
        <v>4</v>
      </c>
      <c r="B10" s="79" t="s">
        <v>5</v>
      </c>
      <c r="C10" s="87">
        <v>9</v>
      </c>
      <c r="D10" s="62">
        <v>11</v>
      </c>
      <c r="E10" s="62">
        <v>11</v>
      </c>
      <c r="F10" s="62">
        <v>11</v>
      </c>
      <c r="G10" s="62">
        <v>11</v>
      </c>
      <c r="H10" s="88">
        <v>12</v>
      </c>
      <c r="I10" s="83">
        <f t="shared" si="0"/>
        <v>65</v>
      </c>
      <c r="J10" s="5"/>
      <c r="K10" s="14" t="s">
        <v>40</v>
      </c>
      <c r="L10" s="29" t="s">
        <v>41</v>
      </c>
      <c r="M10" s="40">
        <v>1</v>
      </c>
      <c r="N10" s="34">
        <v>2</v>
      </c>
      <c r="O10" s="34">
        <v>2</v>
      </c>
      <c r="P10" s="34">
        <v>2</v>
      </c>
      <c r="Q10" s="34">
        <v>2</v>
      </c>
      <c r="R10" s="50">
        <v>2</v>
      </c>
      <c r="S10" s="11">
        <f>SUM(M10:R10)</f>
        <v>11</v>
      </c>
      <c r="T10" s="5"/>
      <c r="U10" s="103" t="s">
        <v>4</v>
      </c>
      <c r="V10" s="104" t="s">
        <v>5</v>
      </c>
      <c r="W10" s="104">
        <v>65</v>
      </c>
      <c r="X10" s="104">
        <v>10</v>
      </c>
      <c r="Y10" s="105">
        <v>75</v>
      </c>
      <c r="AA10" s="16" t="s">
        <v>14</v>
      </c>
      <c r="AB10" s="17" t="s">
        <v>9</v>
      </c>
      <c r="AC10" s="41">
        <v>5</v>
      </c>
      <c r="AD10" s="42">
        <v>3</v>
      </c>
      <c r="AE10" s="42">
        <v>6</v>
      </c>
      <c r="AF10" s="42">
        <v>6</v>
      </c>
      <c r="AG10" s="42">
        <v>4</v>
      </c>
      <c r="AH10" s="43">
        <v>2</v>
      </c>
      <c r="AI10" s="11">
        <f t="shared" si="2"/>
        <v>26</v>
      </c>
      <c r="AJ10" s="21">
        <f>SUM(AI7:AI10)</f>
        <v>149</v>
      </c>
    </row>
    <row r="11" spans="1:35" ht="15">
      <c r="A11" s="32" t="s">
        <v>10</v>
      </c>
      <c r="B11" s="79" t="s">
        <v>18</v>
      </c>
      <c r="C11" s="87">
        <v>10</v>
      </c>
      <c r="D11" s="62">
        <v>11</v>
      </c>
      <c r="E11" s="62">
        <v>12</v>
      </c>
      <c r="F11" s="62">
        <v>10</v>
      </c>
      <c r="G11" s="62">
        <v>11</v>
      </c>
      <c r="H11" s="88">
        <v>11</v>
      </c>
      <c r="I11" s="83">
        <f t="shared" si="0"/>
        <v>65</v>
      </c>
      <c r="J11" s="5"/>
      <c r="K11" s="14" t="s">
        <v>42</v>
      </c>
      <c r="L11" s="29" t="s">
        <v>41</v>
      </c>
      <c r="M11" s="40">
        <v>2</v>
      </c>
      <c r="N11" s="34">
        <v>3</v>
      </c>
      <c r="O11" s="34">
        <v>1</v>
      </c>
      <c r="P11" s="34">
        <v>2</v>
      </c>
      <c r="Q11" s="34">
        <v>1</v>
      </c>
      <c r="R11" s="50">
        <v>1</v>
      </c>
      <c r="S11" s="11">
        <f t="shared" si="1"/>
        <v>10</v>
      </c>
      <c r="T11" s="5"/>
      <c r="U11" s="103" t="s">
        <v>8</v>
      </c>
      <c r="V11" s="104" t="s">
        <v>30</v>
      </c>
      <c r="W11" s="104">
        <v>66</v>
      </c>
      <c r="X11" s="104">
        <v>7</v>
      </c>
      <c r="Y11" s="105">
        <v>73</v>
      </c>
      <c r="AA11" s="12" t="s">
        <v>6</v>
      </c>
      <c r="AB11" s="13" t="s">
        <v>7</v>
      </c>
      <c r="AC11" s="39">
        <v>7</v>
      </c>
      <c r="AD11" s="35">
        <v>7</v>
      </c>
      <c r="AE11" s="35">
        <v>7</v>
      </c>
      <c r="AF11" s="35">
        <v>6</v>
      </c>
      <c r="AG11" s="35">
        <v>6</v>
      </c>
      <c r="AH11" s="49">
        <v>8</v>
      </c>
      <c r="AI11" s="11">
        <f t="shared" si="2"/>
        <v>41</v>
      </c>
    </row>
    <row r="12" spans="1:36" ht="15">
      <c r="A12" s="32" t="s">
        <v>6</v>
      </c>
      <c r="B12" s="79" t="s">
        <v>7</v>
      </c>
      <c r="C12" s="87">
        <v>10</v>
      </c>
      <c r="D12" s="62">
        <v>12</v>
      </c>
      <c r="E12" s="62">
        <v>10</v>
      </c>
      <c r="F12" s="62">
        <v>11</v>
      </c>
      <c r="G12" s="62">
        <v>12</v>
      </c>
      <c r="H12" s="88">
        <v>9</v>
      </c>
      <c r="I12" s="83">
        <f t="shared" si="0"/>
        <v>64</v>
      </c>
      <c r="J12" s="5"/>
      <c r="K12" s="32" t="s">
        <v>4</v>
      </c>
      <c r="L12" s="33" t="s">
        <v>5</v>
      </c>
      <c r="M12" s="40">
        <v>1</v>
      </c>
      <c r="N12" s="34">
        <v>1</v>
      </c>
      <c r="O12" s="34">
        <v>3</v>
      </c>
      <c r="P12" s="34">
        <v>1</v>
      </c>
      <c r="Q12" s="34">
        <v>2</v>
      </c>
      <c r="R12" s="50">
        <v>2</v>
      </c>
      <c r="S12" s="11">
        <f t="shared" si="1"/>
        <v>10</v>
      </c>
      <c r="T12" s="5"/>
      <c r="U12" s="103" t="s">
        <v>19</v>
      </c>
      <c r="V12" s="104" t="s">
        <v>20</v>
      </c>
      <c r="W12" s="104">
        <v>63</v>
      </c>
      <c r="X12" s="104">
        <v>8</v>
      </c>
      <c r="Y12" s="105">
        <v>71</v>
      </c>
      <c r="AA12" s="14" t="s">
        <v>13</v>
      </c>
      <c r="AB12" s="15" t="s">
        <v>38</v>
      </c>
      <c r="AC12" s="51">
        <v>7</v>
      </c>
      <c r="AD12" s="34">
        <v>6</v>
      </c>
      <c r="AE12" s="34">
        <v>6</v>
      </c>
      <c r="AF12" s="34">
        <v>5</v>
      </c>
      <c r="AG12" s="34">
        <v>5</v>
      </c>
      <c r="AH12" s="50">
        <v>5</v>
      </c>
      <c r="AI12" s="11">
        <f t="shared" si="2"/>
        <v>34</v>
      </c>
      <c r="AJ12" s="37"/>
    </row>
    <row r="13" spans="1:36" ht="15">
      <c r="A13" s="32" t="s">
        <v>19</v>
      </c>
      <c r="B13" s="79" t="s">
        <v>20</v>
      </c>
      <c r="C13" s="87">
        <v>9</v>
      </c>
      <c r="D13" s="62">
        <v>12</v>
      </c>
      <c r="E13" s="62">
        <v>11</v>
      </c>
      <c r="F13" s="62">
        <v>10</v>
      </c>
      <c r="G13" s="62">
        <v>11</v>
      </c>
      <c r="H13" s="88">
        <v>10</v>
      </c>
      <c r="I13" s="83">
        <f t="shared" si="0"/>
        <v>63</v>
      </c>
      <c r="J13" s="5"/>
      <c r="K13" s="32" t="s">
        <v>14</v>
      </c>
      <c r="L13" s="33" t="s">
        <v>9</v>
      </c>
      <c r="M13" s="40">
        <v>1</v>
      </c>
      <c r="N13" s="34">
        <v>3</v>
      </c>
      <c r="O13" s="34">
        <v>2</v>
      </c>
      <c r="P13" s="34">
        <v>0</v>
      </c>
      <c r="Q13" s="34">
        <v>2</v>
      </c>
      <c r="R13" s="50">
        <v>2</v>
      </c>
      <c r="S13" s="11">
        <f t="shared" si="1"/>
        <v>10</v>
      </c>
      <c r="T13" s="5"/>
      <c r="U13" s="103" t="s">
        <v>6</v>
      </c>
      <c r="V13" s="104" t="s">
        <v>7</v>
      </c>
      <c r="W13" s="104">
        <v>64</v>
      </c>
      <c r="X13" s="104">
        <v>7</v>
      </c>
      <c r="Y13" s="105">
        <v>71</v>
      </c>
      <c r="AA13" s="14" t="s">
        <v>15</v>
      </c>
      <c r="AB13" s="15" t="s">
        <v>49</v>
      </c>
      <c r="AC13" s="40">
        <v>3</v>
      </c>
      <c r="AD13" s="34">
        <v>5</v>
      </c>
      <c r="AE13" s="34">
        <v>8</v>
      </c>
      <c r="AF13" s="34">
        <v>4</v>
      </c>
      <c r="AG13" s="34">
        <v>7</v>
      </c>
      <c r="AH13" s="50">
        <v>4</v>
      </c>
      <c r="AI13" s="11">
        <f t="shared" si="2"/>
        <v>31</v>
      </c>
      <c r="AJ13" s="5"/>
    </row>
    <row r="14" spans="1:36" ht="15">
      <c r="A14" s="32" t="s">
        <v>14</v>
      </c>
      <c r="B14" s="79" t="s">
        <v>5</v>
      </c>
      <c r="C14" s="87">
        <v>10</v>
      </c>
      <c r="D14" s="62">
        <v>12</v>
      </c>
      <c r="E14" s="62">
        <v>9</v>
      </c>
      <c r="F14" s="62">
        <v>8</v>
      </c>
      <c r="G14" s="62">
        <v>10</v>
      </c>
      <c r="H14" s="88">
        <v>12</v>
      </c>
      <c r="I14" s="83">
        <f t="shared" si="0"/>
        <v>61</v>
      </c>
      <c r="J14" s="5"/>
      <c r="K14" s="32" t="s">
        <v>13</v>
      </c>
      <c r="L14" s="33" t="s">
        <v>38</v>
      </c>
      <c r="M14" s="40">
        <v>2</v>
      </c>
      <c r="N14" s="34">
        <v>2</v>
      </c>
      <c r="O14" s="34">
        <v>1</v>
      </c>
      <c r="P14" s="34">
        <v>1</v>
      </c>
      <c r="Q14" s="34">
        <v>2</v>
      </c>
      <c r="R14" s="50">
        <v>2</v>
      </c>
      <c r="S14" s="11">
        <f t="shared" si="1"/>
        <v>10</v>
      </c>
      <c r="T14" s="5"/>
      <c r="U14" s="103" t="s">
        <v>25</v>
      </c>
      <c r="V14" s="104" t="s">
        <v>26</v>
      </c>
      <c r="W14" s="104">
        <v>56</v>
      </c>
      <c r="X14" s="104">
        <v>13</v>
      </c>
      <c r="Y14" s="105">
        <v>69</v>
      </c>
      <c r="AA14" s="47" t="s">
        <v>11</v>
      </c>
      <c r="AB14" s="48" t="s">
        <v>48</v>
      </c>
      <c r="AC14" s="51">
        <v>8</v>
      </c>
      <c r="AD14" s="34">
        <v>3</v>
      </c>
      <c r="AE14" s="34">
        <v>4</v>
      </c>
      <c r="AF14" s="34">
        <v>6</v>
      </c>
      <c r="AG14" s="34">
        <v>5</v>
      </c>
      <c r="AH14" s="50">
        <v>4</v>
      </c>
      <c r="AI14" s="11">
        <f t="shared" si="2"/>
        <v>30</v>
      </c>
      <c r="AJ14" s="21">
        <f>SUM(AI11:AI14)</f>
        <v>136</v>
      </c>
    </row>
    <row r="15" spans="1:35" ht="15">
      <c r="A15" s="14" t="s">
        <v>42</v>
      </c>
      <c r="B15" s="80" t="s">
        <v>41</v>
      </c>
      <c r="C15" s="68">
        <v>7</v>
      </c>
      <c r="D15" s="59">
        <v>11</v>
      </c>
      <c r="E15" s="59">
        <v>11</v>
      </c>
      <c r="F15" s="59">
        <v>8</v>
      </c>
      <c r="G15" s="59">
        <v>10</v>
      </c>
      <c r="H15" s="69">
        <v>12</v>
      </c>
      <c r="I15" s="83">
        <f t="shared" si="0"/>
        <v>59</v>
      </c>
      <c r="J15" s="5"/>
      <c r="K15" s="32" t="s">
        <v>15</v>
      </c>
      <c r="L15" s="33" t="s">
        <v>49</v>
      </c>
      <c r="M15" s="40">
        <v>2</v>
      </c>
      <c r="N15" s="34">
        <v>1</v>
      </c>
      <c r="O15" s="34">
        <v>2</v>
      </c>
      <c r="P15" s="34">
        <v>3</v>
      </c>
      <c r="Q15" s="34">
        <v>1</v>
      </c>
      <c r="R15" s="50">
        <v>1</v>
      </c>
      <c r="S15" s="11">
        <f t="shared" si="1"/>
        <v>10</v>
      </c>
      <c r="T15" s="5"/>
      <c r="U15" s="103" t="s">
        <v>42</v>
      </c>
      <c r="V15" s="104" t="s">
        <v>41</v>
      </c>
      <c r="W15" s="104">
        <v>59</v>
      </c>
      <c r="X15" s="104">
        <v>10</v>
      </c>
      <c r="Y15" s="105">
        <v>69</v>
      </c>
      <c r="AA15" s="125" t="s">
        <v>8</v>
      </c>
      <c r="AB15" s="134" t="s">
        <v>30</v>
      </c>
      <c r="AC15" s="127">
        <v>8</v>
      </c>
      <c r="AD15" s="128">
        <v>7</v>
      </c>
      <c r="AE15" s="128">
        <v>6</v>
      </c>
      <c r="AF15" s="128">
        <v>8</v>
      </c>
      <c r="AG15" s="128">
        <v>5</v>
      </c>
      <c r="AH15" s="129">
        <v>9</v>
      </c>
      <c r="AI15" s="130">
        <f t="shared" si="2"/>
        <v>43</v>
      </c>
    </row>
    <row r="16" spans="1:36" ht="15">
      <c r="A16" s="198" t="s">
        <v>25</v>
      </c>
      <c r="B16" s="199" t="s">
        <v>26</v>
      </c>
      <c r="C16" s="200">
        <v>8</v>
      </c>
      <c r="D16" s="201">
        <v>10</v>
      </c>
      <c r="E16" s="201">
        <v>11</v>
      </c>
      <c r="F16" s="201">
        <v>10</v>
      </c>
      <c r="G16" s="201">
        <v>9</v>
      </c>
      <c r="H16" s="202">
        <v>8</v>
      </c>
      <c r="I16" s="203">
        <f t="shared" si="0"/>
        <v>56</v>
      </c>
      <c r="J16" s="113" t="s">
        <v>54</v>
      </c>
      <c r="K16" s="32" t="s">
        <v>27</v>
      </c>
      <c r="L16" s="33" t="s">
        <v>28</v>
      </c>
      <c r="M16" s="40">
        <v>1</v>
      </c>
      <c r="N16" s="34">
        <v>2</v>
      </c>
      <c r="O16" s="34">
        <v>1</v>
      </c>
      <c r="P16" s="34">
        <v>2</v>
      </c>
      <c r="Q16" s="34">
        <v>1</v>
      </c>
      <c r="R16" s="50">
        <v>2</v>
      </c>
      <c r="S16" s="11">
        <f t="shared" si="1"/>
        <v>9</v>
      </c>
      <c r="T16" s="5"/>
      <c r="U16" s="103" t="s">
        <v>14</v>
      </c>
      <c r="V16" s="104" t="s">
        <v>5</v>
      </c>
      <c r="W16" s="104">
        <v>61</v>
      </c>
      <c r="X16" s="104">
        <v>7</v>
      </c>
      <c r="Y16" s="105">
        <v>68</v>
      </c>
      <c r="AA16" s="135" t="s">
        <v>4</v>
      </c>
      <c r="AB16" s="136" t="s">
        <v>5</v>
      </c>
      <c r="AC16" s="137">
        <v>9</v>
      </c>
      <c r="AD16" s="138">
        <v>7</v>
      </c>
      <c r="AE16" s="138">
        <v>9</v>
      </c>
      <c r="AF16" s="138">
        <v>8</v>
      </c>
      <c r="AG16" s="138">
        <v>8</v>
      </c>
      <c r="AH16" s="139">
        <v>8</v>
      </c>
      <c r="AI16" s="130">
        <f t="shared" si="2"/>
        <v>49</v>
      </c>
      <c r="AJ16" s="117">
        <v>1</v>
      </c>
    </row>
    <row r="17" spans="1:36" ht="15">
      <c r="A17" s="14" t="s">
        <v>14</v>
      </c>
      <c r="B17" s="80" t="s">
        <v>50</v>
      </c>
      <c r="C17" s="87">
        <v>9</v>
      </c>
      <c r="D17" s="62">
        <v>11</v>
      </c>
      <c r="E17" s="62">
        <v>8</v>
      </c>
      <c r="F17" s="62">
        <v>9</v>
      </c>
      <c r="G17" s="62">
        <v>10</v>
      </c>
      <c r="H17" s="88">
        <v>9</v>
      </c>
      <c r="I17" s="83">
        <f t="shared" si="0"/>
        <v>56</v>
      </c>
      <c r="J17" s="5"/>
      <c r="K17" s="198" t="s">
        <v>19</v>
      </c>
      <c r="L17" s="204" t="s">
        <v>20</v>
      </c>
      <c r="M17" s="205">
        <v>2</v>
      </c>
      <c r="N17" s="206">
        <v>1</v>
      </c>
      <c r="O17" s="206">
        <v>2</v>
      </c>
      <c r="P17" s="206">
        <v>1</v>
      </c>
      <c r="Q17" s="206">
        <v>2</v>
      </c>
      <c r="R17" s="207">
        <v>0</v>
      </c>
      <c r="S17" s="208">
        <f t="shared" si="1"/>
        <v>8</v>
      </c>
      <c r="T17" s="113" t="s">
        <v>54</v>
      </c>
      <c r="U17" s="209" t="s">
        <v>45</v>
      </c>
      <c r="V17" s="210" t="s">
        <v>47</v>
      </c>
      <c r="W17" s="210">
        <v>55</v>
      </c>
      <c r="X17" s="210">
        <v>11</v>
      </c>
      <c r="Y17" s="211">
        <v>66</v>
      </c>
      <c r="Z17" s="115" t="s">
        <v>54</v>
      </c>
      <c r="AA17" s="135" t="s">
        <v>14</v>
      </c>
      <c r="AB17" s="136" t="s">
        <v>5</v>
      </c>
      <c r="AC17" s="140">
        <v>8</v>
      </c>
      <c r="AD17" s="138">
        <v>9</v>
      </c>
      <c r="AE17" s="138">
        <v>5</v>
      </c>
      <c r="AF17" s="138">
        <v>7</v>
      </c>
      <c r="AG17" s="138">
        <v>5</v>
      </c>
      <c r="AH17" s="139">
        <v>7</v>
      </c>
      <c r="AI17" s="130">
        <f t="shared" si="2"/>
        <v>41</v>
      </c>
      <c r="AJ17" s="37"/>
    </row>
    <row r="18" spans="1:36" ht="15">
      <c r="A18" s="32" t="s">
        <v>45</v>
      </c>
      <c r="B18" s="79" t="s">
        <v>47</v>
      </c>
      <c r="C18" s="87">
        <v>11</v>
      </c>
      <c r="D18" s="62">
        <v>8</v>
      </c>
      <c r="E18" s="62">
        <v>9</v>
      </c>
      <c r="F18" s="62">
        <v>7</v>
      </c>
      <c r="G18" s="62">
        <v>10</v>
      </c>
      <c r="H18" s="88">
        <v>10</v>
      </c>
      <c r="I18" s="83">
        <f t="shared" si="0"/>
        <v>55</v>
      </c>
      <c r="J18" s="5"/>
      <c r="K18" s="32" t="s">
        <v>21</v>
      </c>
      <c r="L18" s="33" t="s">
        <v>22</v>
      </c>
      <c r="M18" s="40">
        <v>1</v>
      </c>
      <c r="N18" s="34">
        <v>1</v>
      </c>
      <c r="O18" s="34">
        <v>2</v>
      </c>
      <c r="P18" s="34">
        <v>1</v>
      </c>
      <c r="Q18" s="34">
        <v>2</v>
      </c>
      <c r="R18" s="50">
        <v>0</v>
      </c>
      <c r="S18" s="11">
        <f t="shared" si="1"/>
        <v>7</v>
      </c>
      <c r="T18" s="5"/>
      <c r="U18" s="103" t="s">
        <v>14</v>
      </c>
      <c r="V18" s="104" t="s">
        <v>50</v>
      </c>
      <c r="W18" s="104">
        <v>56</v>
      </c>
      <c r="X18" s="104">
        <v>6</v>
      </c>
      <c r="Y18" s="105">
        <v>62</v>
      </c>
      <c r="AA18" s="141" t="s">
        <v>21</v>
      </c>
      <c r="AB18" s="142" t="s">
        <v>22</v>
      </c>
      <c r="AC18" s="143">
        <v>6</v>
      </c>
      <c r="AD18" s="144">
        <v>6</v>
      </c>
      <c r="AE18" s="144">
        <v>6</v>
      </c>
      <c r="AF18" s="144">
        <v>7</v>
      </c>
      <c r="AG18" s="144">
        <v>7</v>
      </c>
      <c r="AH18" s="145">
        <v>8</v>
      </c>
      <c r="AI18" s="130">
        <f t="shared" si="2"/>
        <v>40</v>
      </c>
      <c r="AJ18" s="21">
        <f>SUM(AI15:AI18)</f>
        <v>173</v>
      </c>
    </row>
    <row r="19" spans="1:35" ht="15">
      <c r="A19" s="32" t="s">
        <v>16</v>
      </c>
      <c r="B19" s="79" t="s">
        <v>23</v>
      </c>
      <c r="C19" s="87">
        <v>8</v>
      </c>
      <c r="D19" s="62">
        <v>8</v>
      </c>
      <c r="E19" s="62">
        <v>8</v>
      </c>
      <c r="F19" s="62">
        <v>10</v>
      </c>
      <c r="G19" s="62">
        <v>6</v>
      </c>
      <c r="H19" s="88">
        <v>9</v>
      </c>
      <c r="I19" s="83">
        <f t="shared" si="0"/>
        <v>49</v>
      </c>
      <c r="J19" s="5"/>
      <c r="K19" s="32" t="s">
        <v>6</v>
      </c>
      <c r="L19" s="33" t="s">
        <v>7</v>
      </c>
      <c r="M19" s="40">
        <v>2</v>
      </c>
      <c r="N19" s="34">
        <v>0</v>
      </c>
      <c r="O19" s="34">
        <v>0</v>
      </c>
      <c r="P19" s="34">
        <v>2</v>
      </c>
      <c r="Q19" s="34">
        <v>1</v>
      </c>
      <c r="R19" s="50">
        <v>2</v>
      </c>
      <c r="S19" s="11">
        <f t="shared" si="1"/>
        <v>7</v>
      </c>
      <c r="T19" s="5"/>
      <c r="U19" s="103" t="s">
        <v>13</v>
      </c>
      <c r="V19" s="104" t="s">
        <v>38</v>
      </c>
      <c r="W19" s="104">
        <v>48</v>
      </c>
      <c r="X19" s="104">
        <v>10</v>
      </c>
      <c r="Y19" s="105">
        <v>58</v>
      </c>
      <c r="AA19" s="173" t="s">
        <v>43</v>
      </c>
      <c r="AB19" s="188" t="s">
        <v>47</v>
      </c>
      <c r="AC19" s="189">
        <v>7</v>
      </c>
      <c r="AD19" s="190">
        <v>6</v>
      </c>
      <c r="AE19" s="190">
        <v>7</v>
      </c>
      <c r="AF19" s="190">
        <v>4</v>
      </c>
      <c r="AG19" s="190">
        <v>3</v>
      </c>
      <c r="AH19" s="191">
        <v>5</v>
      </c>
      <c r="AI19" s="184">
        <f t="shared" si="2"/>
        <v>32</v>
      </c>
    </row>
    <row r="20" spans="1:36" ht="15">
      <c r="A20" s="32" t="s">
        <v>13</v>
      </c>
      <c r="B20" s="79" t="s">
        <v>38</v>
      </c>
      <c r="C20" s="87">
        <v>9</v>
      </c>
      <c r="D20" s="62">
        <v>10</v>
      </c>
      <c r="E20" s="62">
        <v>10</v>
      </c>
      <c r="F20" s="62">
        <v>6</v>
      </c>
      <c r="G20" s="62">
        <v>5</v>
      </c>
      <c r="H20" s="88">
        <v>8</v>
      </c>
      <c r="I20" s="83">
        <f t="shared" si="0"/>
        <v>48</v>
      </c>
      <c r="J20" s="5"/>
      <c r="K20" s="32" t="s">
        <v>14</v>
      </c>
      <c r="L20" s="33" t="s">
        <v>5</v>
      </c>
      <c r="M20" s="40">
        <v>2</v>
      </c>
      <c r="N20" s="34">
        <v>2</v>
      </c>
      <c r="O20" s="34">
        <v>0</v>
      </c>
      <c r="P20" s="34">
        <v>0</v>
      </c>
      <c r="Q20" s="34">
        <v>0</v>
      </c>
      <c r="R20" s="50">
        <v>3</v>
      </c>
      <c r="S20" s="11">
        <f t="shared" si="1"/>
        <v>7</v>
      </c>
      <c r="T20" s="5"/>
      <c r="U20" s="103" t="s">
        <v>15</v>
      </c>
      <c r="V20" s="104" t="s">
        <v>49</v>
      </c>
      <c r="W20" s="104">
        <v>47</v>
      </c>
      <c r="X20" s="104">
        <v>10</v>
      </c>
      <c r="Y20" s="105">
        <v>57</v>
      </c>
      <c r="AA20" s="179" t="s">
        <v>19</v>
      </c>
      <c r="AB20" s="192" t="s">
        <v>20</v>
      </c>
      <c r="AC20" s="181">
        <v>9</v>
      </c>
      <c r="AD20" s="182">
        <v>9</v>
      </c>
      <c r="AE20" s="182">
        <v>5</v>
      </c>
      <c r="AF20" s="182">
        <v>6</v>
      </c>
      <c r="AG20" s="182">
        <v>8</v>
      </c>
      <c r="AH20" s="183">
        <v>7</v>
      </c>
      <c r="AI20" s="184">
        <f t="shared" si="2"/>
        <v>44</v>
      </c>
      <c r="AJ20" s="117">
        <v>3</v>
      </c>
    </row>
    <row r="21" spans="1:36" ht="15">
      <c r="A21" s="32" t="s">
        <v>21</v>
      </c>
      <c r="B21" s="79" t="s">
        <v>22</v>
      </c>
      <c r="C21" s="87">
        <v>7</v>
      </c>
      <c r="D21" s="62">
        <v>7</v>
      </c>
      <c r="E21" s="62">
        <v>6</v>
      </c>
      <c r="F21" s="62">
        <v>10</v>
      </c>
      <c r="G21" s="62">
        <v>7</v>
      </c>
      <c r="H21" s="88">
        <v>10</v>
      </c>
      <c r="I21" s="83">
        <f t="shared" si="0"/>
        <v>47</v>
      </c>
      <c r="J21" s="5"/>
      <c r="K21" s="14" t="s">
        <v>11</v>
      </c>
      <c r="L21" s="29" t="s">
        <v>48</v>
      </c>
      <c r="M21" s="40">
        <v>3</v>
      </c>
      <c r="N21" s="34">
        <v>1</v>
      </c>
      <c r="O21" s="34">
        <v>1</v>
      </c>
      <c r="P21" s="34">
        <v>1</v>
      </c>
      <c r="Q21" s="34">
        <v>1</v>
      </c>
      <c r="R21" s="50">
        <v>0</v>
      </c>
      <c r="S21" s="11">
        <f t="shared" si="1"/>
        <v>7</v>
      </c>
      <c r="T21" s="5"/>
      <c r="U21" s="103" t="s">
        <v>40</v>
      </c>
      <c r="V21" s="104" t="s">
        <v>41</v>
      </c>
      <c r="W21" s="104">
        <v>45</v>
      </c>
      <c r="X21" s="104">
        <v>11</v>
      </c>
      <c r="Y21" s="105">
        <v>56</v>
      </c>
      <c r="AA21" s="179" t="s">
        <v>16</v>
      </c>
      <c r="AB21" s="192" t="s">
        <v>23</v>
      </c>
      <c r="AC21" s="181">
        <v>7</v>
      </c>
      <c r="AD21" s="182">
        <v>4</v>
      </c>
      <c r="AE21" s="182">
        <v>7</v>
      </c>
      <c r="AF21" s="182">
        <v>6</v>
      </c>
      <c r="AG21" s="182">
        <v>5</v>
      </c>
      <c r="AH21" s="183">
        <v>7</v>
      </c>
      <c r="AI21" s="184">
        <f t="shared" si="2"/>
        <v>36</v>
      </c>
      <c r="AJ21" s="37"/>
    </row>
    <row r="22" spans="1:36" ht="15">
      <c r="A22" s="32" t="s">
        <v>15</v>
      </c>
      <c r="B22" s="79" t="s">
        <v>49</v>
      </c>
      <c r="C22" s="87">
        <v>5</v>
      </c>
      <c r="D22" s="62">
        <v>10</v>
      </c>
      <c r="E22" s="62">
        <v>10</v>
      </c>
      <c r="F22" s="62">
        <v>4</v>
      </c>
      <c r="G22" s="62">
        <v>8</v>
      </c>
      <c r="H22" s="88">
        <v>10</v>
      </c>
      <c r="I22" s="83">
        <f t="shared" si="0"/>
        <v>47</v>
      </c>
      <c r="J22" s="5"/>
      <c r="K22" s="32" t="s">
        <v>11</v>
      </c>
      <c r="L22" s="33" t="s">
        <v>12</v>
      </c>
      <c r="M22" s="40">
        <v>1</v>
      </c>
      <c r="N22" s="34">
        <v>1</v>
      </c>
      <c r="O22" s="34">
        <v>2</v>
      </c>
      <c r="P22" s="34">
        <v>1</v>
      </c>
      <c r="Q22" s="34">
        <v>1</v>
      </c>
      <c r="R22" s="50">
        <v>1</v>
      </c>
      <c r="S22" s="11">
        <f t="shared" si="1"/>
        <v>7</v>
      </c>
      <c r="T22" s="5"/>
      <c r="U22" s="103" t="s">
        <v>16</v>
      </c>
      <c r="V22" s="104" t="s">
        <v>23</v>
      </c>
      <c r="W22" s="104">
        <v>49</v>
      </c>
      <c r="X22" s="104">
        <v>6</v>
      </c>
      <c r="Y22" s="105">
        <v>55</v>
      </c>
      <c r="AA22" s="193" t="s">
        <v>14</v>
      </c>
      <c r="AB22" s="194" t="s">
        <v>50</v>
      </c>
      <c r="AC22" s="195">
        <v>6</v>
      </c>
      <c r="AD22" s="196">
        <v>8</v>
      </c>
      <c r="AE22" s="196">
        <v>5</v>
      </c>
      <c r="AF22" s="196">
        <v>7</v>
      </c>
      <c r="AG22" s="196">
        <v>7</v>
      </c>
      <c r="AH22" s="197">
        <v>8</v>
      </c>
      <c r="AI22" s="184">
        <f t="shared" si="2"/>
        <v>41</v>
      </c>
      <c r="AJ22" s="21">
        <f>SUM(AI19:AI22)</f>
        <v>153</v>
      </c>
    </row>
    <row r="23" spans="1:35" ht="15">
      <c r="A23" s="32" t="s">
        <v>17</v>
      </c>
      <c r="B23" s="79" t="s">
        <v>18</v>
      </c>
      <c r="C23" s="87">
        <v>11</v>
      </c>
      <c r="D23" s="62">
        <v>8</v>
      </c>
      <c r="E23" s="62">
        <v>5</v>
      </c>
      <c r="F23" s="62">
        <v>7</v>
      </c>
      <c r="G23" s="62">
        <v>7</v>
      </c>
      <c r="H23" s="88">
        <v>9</v>
      </c>
      <c r="I23" s="83">
        <f t="shared" si="0"/>
        <v>47</v>
      </c>
      <c r="J23" s="5"/>
      <c r="K23" s="14" t="s">
        <v>8</v>
      </c>
      <c r="L23" s="29" t="s">
        <v>30</v>
      </c>
      <c r="M23" s="40">
        <v>1</v>
      </c>
      <c r="N23" s="34">
        <v>1</v>
      </c>
      <c r="O23" s="34">
        <v>2</v>
      </c>
      <c r="P23" s="34">
        <v>1</v>
      </c>
      <c r="Q23" s="34">
        <v>0</v>
      </c>
      <c r="R23" s="50">
        <v>2</v>
      </c>
      <c r="S23" s="11">
        <f t="shared" si="1"/>
        <v>7</v>
      </c>
      <c r="T23" s="5"/>
      <c r="U23" s="103" t="s">
        <v>21</v>
      </c>
      <c r="V23" s="104" t="s">
        <v>22</v>
      </c>
      <c r="W23" s="104">
        <v>47</v>
      </c>
      <c r="X23" s="104">
        <v>7</v>
      </c>
      <c r="Y23" s="105">
        <v>54</v>
      </c>
      <c r="AA23" s="161" t="s">
        <v>10</v>
      </c>
      <c r="AB23" s="162" t="s">
        <v>18</v>
      </c>
      <c r="AC23" s="163">
        <v>9</v>
      </c>
      <c r="AD23" s="164">
        <v>9</v>
      </c>
      <c r="AE23" s="164">
        <v>7</v>
      </c>
      <c r="AF23" s="164">
        <v>7</v>
      </c>
      <c r="AG23" s="164">
        <v>9</v>
      </c>
      <c r="AH23" s="165">
        <v>6</v>
      </c>
      <c r="AI23" s="157">
        <f t="shared" si="2"/>
        <v>47</v>
      </c>
    </row>
    <row r="24" spans="1:36" ht="15">
      <c r="A24" s="14" t="s">
        <v>11</v>
      </c>
      <c r="B24" s="80" t="s">
        <v>48</v>
      </c>
      <c r="C24" s="87">
        <v>9</v>
      </c>
      <c r="D24" s="62">
        <v>7</v>
      </c>
      <c r="E24" s="62">
        <v>9</v>
      </c>
      <c r="F24" s="62">
        <v>6</v>
      </c>
      <c r="G24" s="62">
        <v>11</v>
      </c>
      <c r="H24" s="88">
        <v>5</v>
      </c>
      <c r="I24" s="83">
        <f t="shared" si="0"/>
        <v>47</v>
      </c>
      <c r="J24" s="5"/>
      <c r="K24" s="14" t="s">
        <v>39</v>
      </c>
      <c r="L24" s="29" t="s">
        <v>24</v>
      </c>
      <c r="M24" s="40">
        <v>1</v>
      </c>
      <c r="N24" s="34">
        <v>0</v>
      </c>
      <c r="O24" s="34">
        <v>2</v>
      </c>
      <c r="P24" s="34">
        <v>2</v>
      </c>
      <c r="Q24" s="34">
        <v>0</v>
      </c>
      <c r="R24" s="50">
        <v>1</v>
      </c>
      <c r="S24" s="11">
        <f t="shared" si="1"/>
        <v>6</v>
      </c>
      <c r="T24" s="5"/>
      <c r="U24" s="103" t="s">
        <v>11</v>
      </c>
      <c r="V24" s="104" t="s">
        <v>48</v>
      </c>
      <c r="W24" s="104">
        <v>47</v>
      </c>
      <c r="X24" s="104">
        <v>7</v>
      </c>
      <c r="Y24" s="105">
        <v>54</v>
      </c>
      <c r="AA24" s="152" t="s">
        <v>39</v>
      </c>
      <c r="AB24" s="166" t="s">
        <v>24</v>
      </c>
      <c r="AC24" s="154">
        <v>6</v>
      </c>
      <c r="AD24" s="155">
        <v>8</v>
      </c>
      <c r="AE24" s="155">
        <v>8</v>
      </c>
      <c r="AF24" s="155">
        <v>7</v>
      </c>
      <c r="AG24" s="155">
        <v>6</v>
      </c>
      <c r="AH24" s="156">
        <v>7</v>
      </c>
      <c r="AI24" s="157">
        <f t="shared" si="2"/>
        <v>42</v>
      </c>
      <c r="AJ24" s="118">
        <v>2</v>
      </c>
    </row>
    <row r="25" spans="1:35" ht="15">
      <c r="A25" s="14" t="s">
        <v>40</v>
      </c>
      <c r="B25" s="80" t="s">
        <v>41</v>
      </c>
      <c r="C25" s="68">
        <v>7</v>
      </c>
      <c r="D25" s="59">
        <v>7</v>
      </c>
      <c r="E25" s="59">
        <v>7</v>
      </c>
      <c r="F25" s="59">
        <v>6</v>
      </c>
      <c r="G25" s="59">
        <v>9</v>
      </c>
      <c r="H25" s="69">
        <v>9</v>
      </c>
      <c r="I25" s="83">
        <f t="shared" si="0"/>
        <v>45</v>
      </c>
      <c r="J25" s="5"/>
      <c r="K25" s="32" t="s">
        <v>16</v>
      </c>
      <c r="L25" s="33" t="s">
        <v>23</v>
      </c>
      <c r="M25" s="40">
        <v>1</v>
      </c>
      <c r="N25" s="34">
        <v>1</v>
      </c>
      <c r="O25" s="34">
        <v>0</v>
      </c>
      <c r="P25" s="34">
        <v>1</v>
      </c>
      <c r="Q25" s="34">
        <v>2</v>
      </c>
      <c r="R25" s="50">
        <v>1</v>
      </c>
      <c r="S25" s="11">
        <f t="shared" si="1"/>
        <v>6</v>
      </c>
      <c r="T25" s="5"/>
      <c r="U25" s="103" t="s">
        <v>17</v>
      </c>
      <c r="V25" s="104" t="s">
        <v>18</v>
      </c>
      <c r="W25" s="104">
        <v>47</v>
      </c>
      <c r="X25" s="104">
        <v>6</v>
      </c>
      <c r="Y25" s="105">
        <v>53</v>
      </c>
      <c r="AA25" s="152" t="s">
        <v>17</v>
      </c>
      <c r="AB25" s="166" t="s">
        <v>18</v>
      </c>
      <c r="AC25" s="154">
        <v>7</v>
      </c>
      <c r="AD25" s="155">
        <v>3</v>
      </c>
      <c r="AE25" s="155">
        <v>6</v>
      </c>
      <c r="AF25" s="155">
        <v>4</v>
      </c>
      <c r="AG25" s="155">
        <v>4</v>
      </c>
      <c r="AH25" s="156">
        <v>4</v>
      </c>
      <c r="AI25" s="157">
        <f t="shared" si="2"/>
        <v>28</v>
      </c>
    </row>
    <row r="26" spans="1:36" ht="15">
      <c r="A26" s="32" t="s">
        <v>11</v>
      </c>
      <c r="B26" s="79" t="s">
        <v>12</v>
      </c>
      <c r="C26" s="87">
        <v>6</v>
      </c>
      <c r="D26" s="62">
        <v>8</v>
      </c>
      <c r="E26" s="62">
        <v>8</v>
      </c>
      <c r="F26" s="62">
        <v>7</v>
      </c>
      <c r="G26" s="62">
        <v>6</v>
      </c>
      <c r="H26" s="88">
        <v>7</v>
      </c>
      <c r="I26" s="83">
        <f t="shared" si="0"/>
        <v>42</v>
      </c>
      <c r="J26" s="5"/>
      <c r="K26" s="32" t="s">
        <v>17</v>
      </c>
      <c r="L26" s="33" t="s">
        <v>18</v>
      </c>
      <c r="M26" s="40">
        <v>1</v>
      </c>
      <c r="N26" s="34">
        <v>1</v>
      </c>
      <c r="O26" s="34">
        <v>1</v>
      </c>
      <c r="P26" s="34">
        <v>1</v>
      </c>
      <c r="Q26" s="34">
        <v>1</v>
      </c>
      <c r="R26" s="50">
        <v>1</v>
      </c>
      <c r="S26" s="11">
        <f t="shared" si="1"/>
        <v>6</v>
      </c>
      <c r="T26" s="5"/>
      <c r="U26" s="103" t="s">
        <v>14</v>
      </c>
      <c r="V26" s="104" t="s">
        <v>9</v>
      </c>
      <c r="W26" s="104">
        <v>40</v>
      </c>
      <c r="X26" s="104">
        <v>10</v>
      </c>
      <c r="Y26" s="105">
        <v>50</v>
      </c>
      <c r="AA26" s="167" t="s">
        <v>25</v>
      </c>
      <c r="AB26" s="168" t="s">
        <v>26</v>
      </c>
      <c r="AC26" s="169">
        <v>8</v>
      </c>
      <c r="AD26" s="170">
        <v>6</v>
      </c>
      <c r="AE26" s="170">
        <v>6</v>
      </c>
      <c r="AF26" s="170">
        <v>8</v>
      </c>
      <c r="AG26" s="170">
        <v>7</v>
      </c>
      <c r="AH26" s="171">
        <v>7</v>
      </c>
      <c r="AI26" s="172">
        <f t="shared" si="2"/>
        <v>42</v>
      </c>
      <c r="AJ26" s="21">
        <f>SUM(AI23:AI26)</f>
        <v>159</v>
      </c>
    </row>
    <row r="27" spans="1:35" ht="15">
      <c r="A27" s="47" t="s">
        <v>14</v>
      </c>
      <c r="B27" s="213" t="s">
        <v>9</v>
      </c>
      <c r="C27" s="89">
        <v>3</v>
      </c>
      <c r="D27" s="90">
        <v>11</v>
      </c>
      <c r="E27" s="90">
        <v>9</v>
      </c>
      <c r="F27" s="90">
        <v>7</v>
      </c>
      <c r="G27" s="90">
        <v>2</v>
      </c>
      <c r="H27" s="91">
        <v>8</v>
      </c>
      <c r="I27" s="214">
        <f t="shared" si="0"/>
        <v>40</v>
      </c>
      <c r="J27" s="5"/>
      <c r="K27" s="216" t="s">
        <v>14</v>
      </c>
      <c r="L27" s="217" t="s">
        <v>50</v>
      </c>
      <c r="M27" s="52">
        <v>0</v>
      </c>
      <c r="N27" s="218">
        <v>1</v>
      </c>
      <c r="O27" s="218">
        <v>2</v>
      </c>
      <c r="P27" s="218">
        <v>1</v>
      </c>
      <c r="Q27" s="218">
        <v>1</v>
      </c>
      <c r="R27" s="219">
        <v>1</v>
      </c>
      <c r="S27" s="7">
        <f t="shared" si="1"/>
        <v>6</v>
      </c>
      <c r="T27" s="5"/>
      <c r="U27" s="106" t="s">
        <v>11</v>
      </c>
      <c r="V27" s="107" t="s">
        <v>12</v>
      </c>
      <c r="W27" s="107">
        <v>42</v>
      </c>
      <c r="X27" s="107">
        <v>7</v>
      </c>
      <c r="Y27" s="108">
        <v>49</v>
      </c>
      <c r="AA27" s="221" t="s">
        <v>46</v>
      </c>
      <c r="AB27" s="222" t="s">
        <v>41</v>
      </c>
      <c r="AC27" s="223">
        <v>7</v>
      </c>
      <c r="AD27" s="224">
        <v>6</v>
      </c>
      <c r="AE27" s="224">
        <v>6</v>
      </c>
      <c r="AF27" s="224">
        <v>5</v>
      </c>
      <c r="AG27" s="224">
        <v>5</v>
      </c>
      <c r="AH27" s="225">
        <v>9</v>
      </c>
      <c r="AI27" s="7">
        <f t="shared" si="2"/>
        <v>38</v>
      </c>
    </row>
    <row r="28" spans="1:36" ht="15">
      <c r="A28" s="111"/>
      <c r="B28" s="212"/>
      <c r="C28" s="72"/>
      <c r="D28" s="72"/>
      <c r="E28" s="72"/>
      <c r="F28" s="72"/>
      <c r="G28" s="72"/>
      <c r="H28" s="72"/>
      <c r="I28" s="215"/>
      <c r="J28" s="5"/>
      <c r="K28" s="220"/>
      <c r="L28" s="71"/>
      <c r="M28" s="72"/>
      <c r="N28" s="72"/>
      <c r="O28" s="72"/>
      <c r="P28" s="72"/>
      <c r="Q28" s="72"/>
      <c r="R28" s="72"/>
      <c r="S28" s="215"/>
      <c r="T28" s="5"/>
      <c r="U28" s="101"/>
      <c r="V28" s="101"/>
      <c r="W28" s="101"/>
      <c r="X28" s="101"/>
      <c r="Y28" s="101"/>
      <c r="AA28" s="226"/>
      <c r="AB28" s="226"/>
      <c r="AC28" s="93"/>
      <c r="AD28" s="93"/>
      <c r="AE28" s="93"/>
      <c r="AF28" s="93"/>
      <c r="AG28" s="93"/>
      <c r="AH28" s="93"/>
      <c r="AI28" s="215"/>
      <c r="AJ28" s="70"/>
    </row>
    <row r="29" spans="1:20" ht="15">
      <c r="A29" s="22"/>
      <c r="B29" s="22"/>
      <c r="C29" s="22"/>
      <c r="D29" s="22"/>
      <c r="E29" s="22"/>
      <c r="F29" s="22"/>
      <c r="G29" s="22"/>
      <c r="H29" s="22"/>
      <c r="J29" s="5"/>
      <c r="K29" s="22"/>
      <c r="L29" s="22"/>
      <c r="T29" s="5"/>
    </row>
  </sheetData>
  <sheetProtection/>
  <printOptions horizontalCentered="1" verticalCentered="1"/>
  <pageMargins left="0.5905511811023623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N1">
      <selection activeCell="H33" sqref="H33"/>
    </sheetView>
  </sheetViews>
  <sheetFormatPr defaultColWidth="9.140625" defaultRowHeight="12.75"/>
  <cols>
    <col min="1" max="1" width="12.7109375" style="0" customWidth="1"/>
    <col min="7" max="7" width="13.140625" style="99" customWidth="1"/>
    <col min="8" max="8" width="13.28125" style="99" customWidth="1"/>
    <col min="27" max="27" width="8.8515625" style="99" customWidth="1"/>
  </cols>
  <sheetData>
    <row r="1" spans="1:36" ht="15.75">
      <c r="A1" t="s">
        <v>0</v>
      </c>
      <c r="G1" s="2" t="s">
        <v>0</v>
      </c>
      <c r="H1" s="26"/>
      <c r="I1" s="3"/>
      <c r="J1" s="3"/>
      <c r="K1" s="3"/>
      <c r="L1" s="3"/>
      <c r="M1" s="3"/>
      <c r="N1" s="3"/>
      <c r="O1" s="1"/>
      <c r="P1" s="1"/>
      <c r="Q1" s="31"/>
      <c r="R1" s="26"/>
      <c r="S1" s="1"/>
      <c r="T1" s="1"/>
      <c r="U1" s="1"/>
      <c r="V1" s="1"/>
      <c r="W1" s="1"/>
      <c r="X1" s="1"/>
      <c r="Y1" s="1"/>
      <c r="Z1" s="1"/>
      <c r="AA1" s="26"/>
      <c r="AB1" s="1"/>
      <c r="AC1" s="1"/>
      <c r="AD1" s="1"/>
      <c r="AE1" s="1"/>
      <c r="AF1" s="1"/>
      <c r="AG1" s="1"/>
      <c r="AH1" s="1"/>
      <c r="AI1" s="1"/>
      <c r="AJ1" s="1"/>
    </row>
    <row r="2" spans="7:36" ht="15">
      <c r="G2" s="30"/>
      <c r="H2" s="30"/>
      <c r="I2" s="24"/>
      <c r="J2" s="24"/>
      <c r="K2" s="24"/>
      <c r="L2" s="24"/>
      <c r="M2" s="24"/>
      <c r="N2" s="24"/>
      <c r="O2" s="22"/>
      <c r="P2" s="22"/>
      <c r="Q2" s="23"/>
      <c r="R2" s="4"/>
      <c r="S2" s="5"/>
      <c r="T2" s="5"/>
      <c r="U2" s="5"/>
      <c r="V2" s="5"/>
      <c r="W2" s="5"/>
      <c r="X2" s="5"/>
      <c r="Y2" s="5"/>
      <c r="Z2" s="22"/>
      <c r="AA2" s="30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5">
      <c r="A3" t="s">
        <v>53</v>
      </c>
      <c r="G3" s="58" t="s">
        <v>53</v>
      </c>
      <c r="H3" s="58"/>
      <c r="I3" s="59"/>
      <c r="J3" s="59"/>
      <c r="K3" s="59"/>
      <c r="L3" s="59"/>
      <c r="M3" s="59"/>
      <c r="N3" s="59"/>
      <c r="O3" s="37"/>
      <c r="P3" s="5"/>
      <c r="Q3" s="4" t="s">
        <v>31</v>
      </c>
      <c r="R3" s="4"/>
      <c r="S3" s="5"/>
      <c r="T3" s="5"/>
      <c r="U3" s="5"/>
      <c r="V3" s="5"/>
      <c r="W3" s="5"/>
      <c r="X3" s="5"/>
      <c r="Y3" s="5"/>
      <c r="Z3" s="5"/>
      <c r="AA3" s="4" t="s">
        <v>33</v>
      </c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t="s">
        <v>32</v>
      </c>
      <c r="G4" s="58"/>
      <c r="H4" s="58"/>
      <c r="I4" s="59"/>
      <c r="J4" s="59"/>
      <c r="K4" s="59"/>
      <c r="L4" s="59"/>
      <c r="M4" s="59"/>
      <c r="N4" s="59"/>
      <c r="O4" s="37"/>
      <c r="P4" s="5"/>
      <c r="Q4" s="4"/>
      <c r="R4" s="4"/>
      <c r="S4" s="5"/>
      <c r="T4" s="5"/>
      <c r="U4" s="5"/>
      <c r="V4" s="5"/>
      <c r="W4" s="5"/>
      <c r="X4" s="5"/>
      <c r="Y4" s="5"/>
      <c r="Z4" s="5"/>
      <c r="AA4" s="4"/>
      <c r="AB4" s="5"/>
      <c r="AC4" s="5"/>
      <c r="AD4" s="5"/>
      <c r="AE4" s="5"/>
      <c r="AF4" s="5"/>
      <c r="AG4" s="5"/>
      <c r="AH4" s="5"/>
      <c r="AI4" s="5"/>
      <c r="AJ4" s="5"/>
    </row>
    <row r="5" spans="1:36" ht="15">
      <c r="A5" s="100" t="s">
        <v>2</v>
      </c>
      <c r="B5" s="101"/>
      <c r="C5" s="101" t="s">
        <v>34</v>
      </c>
      <c r="D5" s="101" t="s">
        <v>35</v>
      </c>
      <c r="E5" s="102" t="s">
        <v>29</v>
      </c>
      <c r="G5" s="95"/>
      <c r="H5" s="71" t="s">
        <v>3</v>
      </c>
      <c r="I5" s="57">
        <v>31</v>
      </c>
      <c r="J5" s="72">
        <v>7</v>
      </c>
      <c r="K5" s="72">
        <v>28</v>
      </c>
      <c r="L5" s="72">
        <v>30</v>
      </c>
      <c r="M5" s="72">
        <v>6</v>
      </c>
      <c r="N5" s="81">
        <v>27</v>
      </c>
      <c r="O5" s="73" t="s">
        <v>29</v>
      </c>
      <c r="P5" s="5"/>
      <c r="Q5" s="6"/>
      <c r="R5" s="27" t="s">
        <v>3</v>
      </c>
      <c r="S5" s="8">
        <v>31</v>
      </c>
      <c r="T5" s="8">
        <v>7</v>
      </c>
      <c r="U5" s="8">
        <v>28</v>
      </c>
      <c r="V5" s="8">
        <v>30</v>
      </c>
      <c r="W5" s="8">
        <v>6</v>
      </c>
      <c r="X5" s="25">
        <v>27</v>
      </c>
      <c r="Y5" s="7" t="s">
        <v>29</v>
      </c>
      <c r="Z5" s="5"/>
      <c r="AA5" s="27"/>
      <c r="AB5" s="7" t="s">
        <v>3</v>
      </c>
      <c r="AC5" s="8">
        <v>31</v>
      </c>
      <c r="AD5" s="8">
        <v>7</v>
      </c>
      <c r="AE5" s="8">
        <v>28</v>
      </c>
      <c r="AF5" s="8">
        <v>30</v>
      </c>
      <c r="AG5" s="8">
        <v>6</v>
      </c>
      <c r="AH5" s="25">
        <v>27</v>
      </c>
      <c r="AI5" s="7" t="s">
        <v>29</v>
      </c>
      <c r="AJ5" s="5"/>
    </row>
    <row r="6" spans="1:36" ht="15">
      <c r="A6" s="106"/>
      <c r="B6" s="107"/>
      <c r="C6" s="107"/>
      <c r="D6" s="107" t="s">
        <v>36</v>
      </c>
      <c r="E6" s="108"/>
      <c r="G6" s="96" t="s">
        <v>2</v>
      </c>
      <c r="H6" s="74"/>
      <c r="I6" s="68" t="s">
        <v>51</v>
      </c>
      <c r="J6" s="59" t="s">
        <v>44</v>
      </c>
      <c r="K6" s="59" t="s">
        <v>44</v>
      </c>
      <c r="L6" s="59" t="s">
        <v>37</v>
      </c>
      <c r="M6" s="59" t="s">
        <v>52</v>
      </c>
      <c r="N6" s="69" t="s">
        <v>52</v>
      </c>
      <c r="O6" s="75"/>
      <c r="P6" s="5"/>
      <c r="Q6" s="9" t="s">
        <v>2</v>
      </c>
      <c r="R6" s="28"/>
      <c r="S6" s="36" t="s">
        <v>51</v>
      </c>
      <c r="T6" s="36" t="s">
        <v>44</v>
      </c>
      <c r="U6" s="36" t="s">
        <v>44</v>
      </c>
      <c r="V6" s="36" t="s">
        <v>37</v>
      </c>
      <c r="W6" s="36" t="s">
        <v>52</v>
      </c>
      <c r="X6" s="44" t="s">
        <v>52</v>
      </c>
      <c r="Y6" s="10"/>
      <c r="Z6" s="5"/>
      <c r="AA6" s="28" t="s">
        <v>2</v>
      </c>
      <c r="AB6" s="10"/>
      <c r="AC6" s="36" t="s">
        <v>51</v>
      </c>
      <c r="AD6" s="36" t="s">
        <v>44</v>
      </c>
      <c r="AE6" s="36" t="s">
        <v>44</v>
      </c>
      <c r="AF6" s="36" t="s">
        <v>37</v>
      </c>
      <c r="AG6" s="36" t="s">
        <v>52</v>
      </c>
      <c r="AH6" s="44" t="s">
        <v>52</v>
      </c>
      <c r="AI6" s="10"/>
      <c r="AJ6" s="5"/>
    </row>
    <row r="7" spans="1:36" ht="15">
      <c r="A7" s="100" t="s">
        <v>10</v>
      </c>
      <c r="B7" s="101" t="s">
        <v>18</v>
      </c>
      <c r="C7" s="101">
        <v>65</v>
      </c>
      <c r="D7" s="101">
        <v>14</v>
      </c>
      <c r="E7" s="102">
        <v>79</v>
      </c>
      <c r="G7" s="65" t="s">
        <v>39</v>
      </c>
      <c r="H7" s="76" t="s">
        <v>24</v>
      </c>
      <c r="I7" s="92">
        <v>12</v>
      </c>
      <c r="J7" s="93">
        <v>12</v>
      </c>
      <c r="K7" s="93">
        <v>11</v>
      </c>
      <c r="L7" s="93">
        <v>11</v>
      </c>
      <c r="M7" s="93">
        <v>12</v>
      </c>
      <c r="N7" s="94">
        <v>11</v>
      </c>
      <c r="O7" s="82">
        <f aca="true" t="shared" si="0" ref="O7:O27">SUM(I7:N7)</f>
        <v>69</v>
      </c>
      <c r="P7" s="5"/>
      <c r="Q7" s="63" t="s">
        <v>10</v>
      </c>
      <c r="R7" s="64" t="s">
        <v>18</v>
      </c>
      <c r="S7" s="39">
        <v>2</v>
      </c>
      <c r="T7" s="35">
        <v>3</v>
      </c>
      <c r="U7" s="35">
        <v>3</v>
      </c>
      <c r="V7" s="35">
        <v>2</v>
      </c>
      <c r="W7" s="35">
        <v>3</v>
      </c>
      <c r="X7" s="49">
        <v>1</v>
      </c>
      <c r="Y7" s="11">
        <f aca="true" t="shared" si="1" ref="Y7:Y27">SUM(S7:X7)</f>
        <v>14</v>
      </c>
      <c r="Z7" s="5"/>
      <c r="AA7" s="97" t="s">
        <v>27</v>
      </c>
      <c r="AB7" s="13" t="s">
        <v>28</v>
      </c>
      <c r="AC7" s="39">
        <v>8</v>
      </c>
      <c r="AD7" s="35">
        <v>9</v>
      </c>
      <c r="AE7" s="35">
        <v>8</v>
      </c>
      <c r="AF7" s="35">
        <v>7</v>
      </c>
      <c r="AG7" s="35">
        <v>8</v>
      </c>
      <c r="AH7" s="49">
        <v>7</v>
      </c>
      <c r="AI7" s="11">
        <f aca="true" t="shared" si="2" ref="AI7:AI28">SUM(AC7:AH7)</f>
        <v>47</v>
      </c>
      <c r="AJ7" s="5"/>
    </row>
    <row r="8" spans="1:36" ht="15">
      <c r="A8" s="103" t="s">
        <v>27</v>
      </c>
      <c r="B8" s="104" t="s">
        <v>28</v>
      </c>
      <c r="C8" s="104">
        <v>69</v>
      </c>
      <c r="D8" s="104">
        <v>9</v>
      </c>
      <c r="E8" s="105">
        <v>78</v>
      </c>
      <c r="G8" s="61" t="s">
        <v>27</v>
      </c>
      <c r="H8" s="77" t="s">
        <v>28</v>
      </c>
      <c r="I8" s="87">
        <v>12</v>
      </c>
      <c r="J8" s="62">
        <v>12</v>
      </c>
      <c r="K8" s="62">
        <v>12</v>
      </c>
      <c r="L8" s="62">
        <v>11</v>
      </c>
      <c r="M8" s="62">
        <v>10</v>
      </c>
      <c r="N8" s="88">
        <v>12</v>
      </c>
      <c r="O8" s="75">
        <f t="shared" si="0"/>
        <v>69</v>
      </c>
      <c r="P8" s="5"/>
      <c r="Q8" s="32" t="s">
        <v>25</v>
      </c>
      <c r="R8" s="33" t="s">
        <v>26</v>
      </c>
      <c r="S8" s="40">
        <v>2</v>
      </c>
      <c r="T8" s="34">
        <v>2</v>
      </c>
      <c r="U8" s="34">
        <v>1</v>
      </c>
      <c r="V8" s="34">
        <v>2</v>
      </c>
      <c r="W8" s="34">
        <v>3</v>
      </c>
      <c r="X8" s="50">
        <v>3</v>
      </c>
      <c r="Y8" s="11">
        <f t="shared" si="1"/>
        <v>13</v>
      </c>
      <c r="Z8" s="5"/>
      <c r="AA8" s="60" t="s">
        <v>42</v>
      </c>
      <c r="AB8" s="15" t="s">
        <v>41</v>
      </c>
      <c r="AC8" s="51">
        <v>7</v>
      </c>
      <c r="AD8" s="34">
        <v>7</v>
      </c>
      <c r="AE8" s="34">
        <v>7</v>
      </c>
      <c r="AF8" s="34">
        <v>7</v>
      </c>
      <c r="AG8" s="34">
        <v>5</v>
      </c>
      <c r="AH8" s="50">
        <v>9</v>
      </c>
      <c r="AI8" s="11">
        <f t="shared" si="2"/>
        <v>42</v>
      </c>
      <c r="AJ8" s="37"/>
    </row>
    <row r="9" spans="1:36" ht="15">
      <c r="A9" s="103" t="s">
        <v>4</v>
      </c>
      <c r="B9" s="104" t="s">
        <v>5</v>
      </c>
      <c r="C9" s="104">
        <v>65</v>
      </c>
      <c r="D9" s="104">
        <v>10</v>
      </c>
      <c r="E9" s="105">
        <v>75</v>
      </c>
      <c r="G9" s="97" t="s">
        <v>8</v>
      </c>
      <c r="H9" s="78" t="s">
        <v>30</v>
      </c>
      <c r="I9" s="87">
        <v>12</v>
      </c>
      <c r="J9" s="62">
        <v>11</v>
      </c>
      <c r="K9" s="62">
        <v>11</v>
      </c>
      <c r="L9" s="62">
        <v>9</v>
      </c>
      <c r="M9" s="62">
        <v>12</v>
      </c>
      <c r="N9" s="88">
        <v>11</v>
      </c>
      <c r="O9" s="83">
        <f t="shared" si="0"/>
        <v>66</v>
      </c>
      <c r="P9" s="5"/>
      <c r="Q9" s="14" t="s">
        <v>40</v>
      </c>
      <c r="R9" s="29" t="s">
        <v>41</v>
      </c>
      <c r="S9" s="40">
        <v>1</v>
      </c>
      <c r="T9" s="34">
        <v>2</v>
      </c>
      <c r="U9" s="34">
        <v>2</v>
      </c>
      <c r="V9" s="34">
        <v>2</v>
      </c>
      <c r="W9" s="34">
        <v>2</v>
      </c>
      <c r="X9" s="50">
        <v>2</v>
      </c>
      <c r="Y9" s="11">
        <f t="shared" si="1"/>
        <v>11</v>
      </c>
      <c r="Z9" s="5"/>
      <c r="AA9" s="60" t="s">
        <v>11</v>
      </c>
      <c r="AB9" s="15" t="s">
        <v>12</v>
      </c>
      <c r="AC9" s="40">
        <v>7</v>
      </c>
      <c r="AD9" s="34">
        <v>7</v>
      </c>
      <c r="AE9" s="34">
        <v>6</v>
      </c>
      <c r="AF9" s="34">
        <v>9</v>
      </c>
      <c r="AG9" s="34">
        <v>2</v>
      </c>
      <c r="AH9" s="50">
        <v>3</v>
      </c>
      <c r="AI9" s="11">
        <f t="shared" si="2"/>
        <v>34</v>
      </c>
      <c r="AJ9" s="37"/>
    </row>
    <row r="10" spans="1:36" ht="15">
      <c r="A10" s="103" t="s">
        <v>39</v>
      </c>
      <c r="B10" s="104" t="s">
        <v>24</v>
      </c>
      <c r="C10" s="104">
        <v>69</v>
      </c>
      <c r="D10" s="104">
        <v>6</v>
      </c>
      <c r="E10" s="105">
        <v>75</v>
      </c>
      <c r="G10" s="98" t="s">
        <v>4</v>
      </c>
      <c r="H10" s="79" t="s">
        <v>5</v>
      </c>
      <c r="I10" s="87">
        <v>9</v>
      </c>
      <c r="J10" s="62">
        <v>11</v>
      </c>
      <c r="K10" s="62">
        <v>11</v>
      </c>
      <c r="L10" s="62">
        <v>11</v>
      </c>
      <c r="M10" s="62">
        <v>11</v>
      </c>
      <c r="N10" s="88">
        <v>12</v>
      </c>
      <c r="O10" s="83">
        <f t="shared" si="0"/>
        <v>65</v>
      </c>
      <c r="P10" s="5"/>
      <c r="Q10" s="32" t="s">
        <v>45</v>
      </c>
      <c r="R10" s="33" t="s">
        <v>47</v>
      </c>
      <c r="S10" s="40">
        <v>3</v>
      </c>
      <c r="T10" s="34">
        <v>2</v>
      </c>
      <c r="U10" s="34">
        <v>2</v>
      </c>
      <c r="V10" s="34">
        <v>0</v>
      </c>
      <c r="W10" s="34">
        <v>2</v>
      </c>
      <c r="X10" s="50">
        <v>2</v>
      </c>
      <c r="Y10" s="11">
        <f t="shared" si="1"/>
        <v>11</v>
      </c>
      <c r="Z10" s="5"/>
      <c r="AA10" s="109" t="s">
        <v>14</v>
      </c>
      <c r="AB10" s="17" t="s">
        <v>9</v>
      </c>
      <c r="AC10" s="41">
        <v>5</v>
      </c>
      <c r="AD10" s="42">
        <v>3</v>
      </c>
      <c r="AE10" s="42">
        <v>6</v>
      </c>
      <c r="AF10" s="42">
        <v>6</v>
      </c>
      <c r="AG10" s="42">
        <v>4</v>
      </c>
      <c r="AH10" s="43">
        <v>2</v>
      </c>
      <c r="AI10" s="11">
        <f t="shared" si="2"/>
        <v>26</v>
      </c>
      <c r="AJ10" s="37"/>
    </row>
    <row r="11" spans="1:36" ht="15">
      <c r="A11" s="103" t="s">
        <v>8</v>
      </c>
      <c r="B11" s="104" t="s">
        <v>30</v>
      </c>
      <c r="C11" s="104">
        <v>66</v>
      </c>
      <c r="D11" s="104">
        <v>7</v>
      </c>
      <c r="E11" s="105">
        <v>73</v>
      </c>
      <c r="G11" s="98" t="s">
        <v>10</v>
      </c>
      <c r="H11" s="79" t="s">
        <v>18</v>
      </c>
      <c r="I11" s="87">
        <v>10</v>
      </c>
      <c r="J11" s="62">
        <v>11</v>
      </c>
      <c r="K11" s="62">
        <v>12</v>
      </c>
      <c r="L11" s="62">
        <v>10</v>
      </c>
      <c r="M11" s="62">
        <v>11</v>
      </c>
      <c r="N11" s="88">
        <v>11</v>
      </c>
      <c r="O11" s="83">
        <f t="shared" si="0"/>
        <v>65</v>
      </c>
      <c r="P11" s="5"/>
      <c r="Q11" s="14" t="s">
        <v>42</v>
      </c>
      <c r="R11" s="29" t="s">
        <v>41</v>
      </c>
      <c r="S11" s="40">
        <v>2</v>
      </c>
      <c r="T11" s="34">
        <v>3</v>
      </c>
      <c r="U11" s="34">
        <v>1</v>
      </c>
      <c r="V11" s="34">
        <v>2</v>
      </c>
      <c r="W11" s="34">
        <v>1</v>
      </c>
      <c r="X11" s="50">
        <v>1</v>
      </c>
      <c r="Y11" s="11">
        <f t="shared" si="1"/>
        <v>10</v>
      </c>
      <c r="Z11" s="5"/>
      <c r="AA11" s="97" t="s">
        <v>6</v>
      </c>
      <c r="AB11" s="13" t="s">
        <v>7</v>
      </c>
      <c r="AC11" s="39">
        <v>7</v>
      </c>
      <c r="AD11" s="35">
        <v>7</v>
      </c>
      <c r="AE11" s="35">
        <v>7</v>
      </c>
      <c r="AF11" s="35">
        <v>6</v>
      </c>
      <c r="AG11" s="35">
        <v>6</v>
      </c>
      <c r="AH11" s="49">
        <v>8</v>
      </c>
      <c r="AI11" s="11">
        <f t="shared" si="2"/>
        <v>41</v>
      </c>
      <c r="AJ11" s="21">
        <f>SUM(AI7:AI10)</f>
        <v>149</v>
      </c>
    </row>
    <row r="12" spans="1:36" ht="15">
      <c r="A12" s="103" t="s">
        <v>19</v>
      </c>
      <c r="B12" s="104" t="s">
        <v>20</v>
      </c>
      <c r="C12" s="104">
        <v>63</v>
      </c>
      <c r="D12" s="104">
        <v>8</v>
      </c>
      <c r="E12" s="105">
        <v>71</v>
      </c>
      <c r="G12" s="98" t="s">
        <v>6</v>
      </c>
      <c r="H12" s="79" t="s">
        <v>7</v>
      </c>
      <c r="I12" s="87">
        <v>10</v>
      </c>
      <c r="J12" s="62">
        <v>12</v>
      </c>
      <c r="K12" s="62">
        <v>10</v>
      </c>
      <c r="L12" s="62">
        <v>11</v>
      </c>
      <c r="M12" s="62">
        <v>12</v>
      </c>
      <c r="N12" s="88">
        <v>9</v>
      </c>
      <c r="O12" s="83">
        <f t="shared" si="0"/>
        <v>64</v>
      </c>
      <c r="P12" s="5"/>
      <c r="Q12" s="32" t="s">
        <v>4</v>
      </c>
      <c r="R12" s="33" t="s">
        <v>5</v>
      </c>
      <c r="S12" s="40">
        <v>1</v>
      </c>
      <c r="T12" s="34">
        <v>1</v>
      </c>
      <c r="U12" s="34">
        <v>3</v>
      </c>
      <c r="V12" s="34">
        <v>1</v>
      </c>
      <c r="W12" s="34">
        <v>2</v>
      </c>
      <c r="X12" s="50">
        <v>2</v>
      </c>
      <c r="Y12" s="11">
        <f t="shared" si="1"/>
        <v>10</v>
      </c>
      <c r="Z12" s="5"/>
      <c r="AA12" s="60" t="s">
        <v>13</v>
      </c>
      <c r="AB12" s="15" t="s">
        <v>38</v>
      </c>
      <c r="AC12" s="51">
        <v>7</v>
      </c>
      <c r="AD12" s="34">
        <v>6</v>
      </c>
      <c r="AE12" s="34">
        <v>6</v>
      </c>
      <c r="AF12" s="34">
        <v>5</v>
      </c>
      <c r="AG12" s="34">
        <v>5</v>
      </c>
      <c r="AH12" s="50">
        <v>5</v>
      </c>
      <c r="AI12" s="11">
        <f t="shared" si="2"/>
        <v>34</v>
      </c>
      <c r="AJ12" s="37"/>
    </row>
    <row r="13" spans="1:36" ht="15">
      <c r="A13" s="103" t="s">
        <v>6</v>
      </c>
      <c r="B13" s="104" t="s">
        <v>7</v>
      </c>
      <c r="C13" s="104">
        <v>64</v>
      </c>
      <c r="D13" s="104">
        <v>7</v>
      </c>
      <c r="E13" s="105">
        <v>71</v>
      </c>
      <c r="G13" s="98" t="s">
        <v>19</v>
      </c>
      <c r="H13" s="79" t="s">
        <v>20</v>
      </c>
      <c r="I13" s="87">
        <v>9</v>
      </c>
      <c r="J13" s="62">
        <v>12</v>
      </c>
      <c r="K13" s="62">
        <v>11</v>
      </c>
      <c r="L13" s="62">
        <v>10</v>
      </c>
      <c r="M13" s="62">
        <v>11</v>
      </c>
      <c r="N13" s="88">
        <v>10</v>
      </c>
      <c r="O13" s="83">
        <f t="shared" si="0"/>
        <v>63</v>
      </c>
      <c r="P13" s="5"/>
      <c r="Q13" s="32" t="s">
        <v>14</v>
      </c>
      <c r="R13" s="33" t="s">
        <v>9</v>
      </c>
      <c r="S13" s="40">
        <v>1</v>
      </c>
      <c r="T13" s="34">
        <v>3</v>
      </c>
      <c r="U13" s="34">
        <v>2</v>
      </c>
      <c r="V13" s="34">
        <v>0</v>
      </c>
      <c r="W13" s="34">
        <v>2</v>
      </c>
      <c r="X13" s="50">
        <v>2</v>
      </c>
      <c r="Y13" s="11">
        <f t="shared" si="1"/>
        <v>10</v>
      </c>
      <c r="Z13" s="5"/>
      <c r="AA13" s="60" t="s">
        <v>15</v>
      </c>
      <c r="AB13" s="15" t="s">
        <v>49</v>
      </c>
      <c r="AC13" s="40">
        <v>3</v>
      </c>
      <c r="AD13" s="34">
        <v>5</v>
      </c>
      <c r="AE13" s="34">
        <v>8</v>
      </c>
      <c r="AF13" s="34">
        <v>4</v>
      </c>
      <c r="AG13" s="34">
        <v>7</v>
      </c>
      <c r="AH13" s="50">
        <v>4</v>
      </c>
      <c r="AI13" s="11">
        <f t="shared" si="2"/>
        <v>31</v>
      </c>
      <c r="AJ13" s="5"/>
    </row>
    <row r="14" spans="1:36" ht="15">
      <c r="A14" s="103" t="s">
        <v>25</v>
      </c>
      <c r="B14" s="104" t="s">
        <v>26</v>
      </c>
      <c r="C14" s="104">
        <v>56</v>
      </c>
      <c r="D14" s="104">
        <v>13</v>
      </c>
      <c r="E14" s="105">
        <v>69</v>
      </c>
      <c r="G14" s="98" t="s">
        <v>14</v>
      </c>
      <c r="H14" s="79" t="s">
        <v>5</v>
      </c>
      <c r="I14" s="87">
        <v>10</v>
      </c>
      <c r="J14" s="62">
        <v>12</v>
      </c>
      <c r="K14" s="62">
        <v>9</v>
      </c>
      <c r="L14" s="62">
        <v>8</v>
      </c>
      <c r="M14" s="62">
        <v>10</v>
      </c>
      <c r="N14" s="88">
        <v>12</v>
      </c>
      <c r="O14" s="83">
        <f t="shared" si="0"/>
        <v>61</v>
      </c>
      <c r="P14" s="5"/>
      <c r="Q14" s="32" t="s">
        <v>13</v>
      </c>
      <c r="R14" s="33" t="s">
        <v>38</v>
      </c>
      <c r="S14" s="40">
        <v>2</v>
      </c>
      <c r="T14" s="34">
        <v>2</v>
      </c>
      <c r="U14" s="34">
        <v>1</v>
      </c>
      <c r="V14" s="34">
        <v>1</v>
      </c>
      <c r="W14" s="34">
        <v>2</v>
      </c>
      <c r="X14" s="50">
        <v>2</v>
      </c>
      <c r="Y14" s="11">
        <f t="shared" si="1"/>
        <v>10</v>
      </c>
      <c r="Z14" s="5"/>
      <c r="AA14" s="110" t="s">
        <v>11</v>
      </c>
      <c r="AB14" s="48" t="s">
        <v>48</v>
      </c>
      <c r="AC14" s="51">
        <v>8</v>
      </c>
      <c r="AD14" s="34">
        <v>3</v>
      </c>
      <c r="AE14" s="34">
        <v>4</v>
      </c>
      <c r="AF14" s="34">
        <v>6</v>
      </c>
      <c r="AG14" s="34">
        <v>5</v>
      </c>
      <c r="AH14" s="50">
        <v>4</v>
      </c>
      <c r="AI14" s="11">
        <f t="shared" si="2"/>
        <v>30</v>
      </c>
      <c r="AJ14" s="5"/>
    </row>
    <row r="15" spans="1:36" ht="15">
      <c r="A15" s="103" t="s">
        <v>42</v>
      </c>
      <c r="B15" s="104" t="s">
        <v>41</v>
      </c>
      <c r="C15" s="104">
        <v>59</v>
      </c>
      <c r="D15" s="104">
        <v>10</v>
      </c>
      <c r="E15" s="105">
        <v>69</v>
      </c>
      <c r="G15" s="60" t="s">
        <v>42</v>
      </c>
      <c r="H15" s="80" t="s">
        <v>41</v>
      </c>
      <c r="I15" s="68">
        <v>7</v>
      </c>
      <c r="J15" s="59">
        <v>11</v>
      </c>
      <c r="K15" s="59">
        <v>11</v>
      </c>
      <c r="L15" s="59">
        <v>8</v>
      </c>
      <c r="M15" s="59">
        <v>10</v>
      </c>
      <c r="N15" s="69">
        <v>12</v>
      </c>
      <c r="O15" s="83">
        <f t="shared" si="0"/>
        <v>59</v>
      </c>
      <c r="P15" s="5"/>
      <c r="Q15" s="32" t="s">
        <v>15</v>
      </c>
      <c r="R15" s="33" t="s">
        <v>49</v>
      </c>
      <c r="S15" s="40">
        <v>2</v>
      </c>
      <c r="T15" s="34">
        <v>1</v>
      </c>
      <c r="U15" s="34">
        <v>2</v>
      </c>
      <c r="V15" s="34">
        <v>3</v>
      </c>
      <c r="W15" s="34">
        <v>1</v>
      </c>
      <c r="X15" s="50">
        <v>1</v>
      </c>
      <c r="Y15" s="11">
        <f t="shared" si="1"/>
        <v>10</v>
      </c>
      <c r="Z15" s="5"/>
      <c r="AA15" s="97" t="s">
        <v>8</v>
      </c>
      <c r="AB15" s="13" t="s">
        <v>30</v>
      </c>
      <c r="AC15" s="39">
        <v>8</v>
      </c>
      <c r="AD15" s="35">
        <v>7</v>
      </c>
      <c r="AE15" s="35">
        <v>6</v>
      </c>
      <c r="AF15" s="35">
        <v>8</v>
      </c>
      <c r="AG15" s="35">
        <v>5</v>
      </c>
      <c r="AH15" s="49">
        <v>9</v>
      </c>
      <c r="AI15" s="11">
        <f t="shared" si="2"/>
        <v>43</v>
      </c>
      <c r="AJ15" s="21">
        <f>SUM(AI11:AI14)</f>
        <v>136</v>
      </c>
    </row>
    <row r="16" spans="1:36" ht="15">
      <c r="A16" s="103" t="s">
        <v>14</v>
      </c>
      <c r="B16" s="104" t="s">
        <v>5</v>
      </c>
      <c r="C16" s="104">
        <v>61</v>
      </c>
      <c r="D16" s="104">
        <v>7</v>
      </c>
      <c r="E16" s="105">
        <v>68</v>
      </c>
      <c r="G16" s="98" t="s">
        <v>25</v>
      </c>
      <c r="H16" s="79" t="s">
        <v>26</v>
      </c>
      <c r="I16" s="87">
        <v>8</v>
      </c>
      <c r="J16" s="62">
        <v>10</v>
      </c>
      <c r="K16" s="62">
        <v>11</v>
      </c>
      <c r="L16" s="62">
        <v>10</v>
      </c>
      <c r="M16" s="62">
        <v>9</v>
      </c>
      <c r="N16" s="88">
        <v>8</v>
      </c>
      <c r="O16" s="83">
        <f t="shared" si="0"/>
        <v>56</v>
      </c>
      <c r="P16" s="5"/>
      <c r="Q16" s="32" t="s">
        <v>27</v>
      </c>
      <c r="R16" s="33" t="s">
        <v>28</v>
      </c>
      <c r="S16" s="40">
        <v>1</v>
      </c>
      <c r="T16" s="34">
        <v>2</v>
      </c>
      <c r="U16" s="34">
        <v>1</v>
      </c>
      <c r="V16" s="34">
        <v>2</v>
      </c>
      <c r="W16" s="34">
        <v>1</v>
      </c>
      <c r="X16" s="50">
        <v>2</v>
      </c>
      <c r="Y16" s="11">
        <f t="shared" si="1"/>
        <v>9</v>
      </c>
      <c r="Z16" s="5"/>
      <c r="AA16" s="60" t="s">
        <v>4</v>
      </c>
      <c r="AB16" s="15" t="s">
        <v>5</v>
      </c>
      <c r="AC16" s="40">
        <v>9</v>
      </c>
      <c r="AD16" s="34">
        <v>7</v>
      </c>
      <c r="AE16" s="34">
        <v>9</v>
      </c>
      <c r="AF16" s="34">
        <v>8</v>
      </c>
      <c r="AG16" s="34">
        <v>8</v>
      </c>
      <c r="AH16" s="50">
        <v>8</v>
      </c>
      <c r="AI16" s="11">
        <f t="shared" si="2"/>
        <v>49</v>
      </c>
      <c r="AJ16" s="70"/>
    </row>
    <row r="17" spans="1:36" ht="15">
      <c r="A17" s="103" t="s">
        <v>45</v>
      </c>
      <c r="B17" s="104" t="s">
        <v>47</v>
      </c>
      <c r="C17" s="104">
        <v>55</v>
      </c>
      <c r="D17" s="104">
        <v>11</v>
      </c>
      <c r="E17" s="105">
        <v>66</v>
      </c>
      <c r="G17" s="60" t="s">
        <v>14</v>
      </c>
      <c r="H17" s="80" t="s">
        <v>50</v>
      </c>
      <c r="I17" s="87">
        <v>9</v>
      </c>
      <c r="J17" s="62">
        <v>11</v>
      </c>
      <c r="K17" s="62">
        <v>8</v>
      </c>
      <c r="L17" s="62">
        <v>9</v>
      </c>
      <c r="M17" s="62">
        <v>10</v>
      </c>
      <c r="N17" s="88">
        <v>9</v>
      </c>
      <c r="O17" s="83">
        <f t="shared" si="0"/>
        <v>56</v>
      </c>
      <c r="P17" s="5"/>
      <c r="Q17" s="32" t="s">
        <v>19</v>
      </c>
      <c r="R17" s="33" t="s">
        <v>20</v>
      </c>
      <c r="S17" s="40">
        <v>2</v>
      </c>
      <c r="T17" s="34">
        <v>1</v>
      </c>
      <c r="U17" s="34">
        <v>2</v>
      </c>
      <c r="V17" s="34">
        <v>1</v>
      </c>
      <c r="W17" s="34">
        <v>2</v>
      </c>
      <c r="X17" s="50">
        <v>0</v>
      </c>
      <c r="Y17" s="11">
        <f t="shared" si="1"/>
        <v>8</v>
      </c>
      <c r="Z17" s="5"/>
      <c r="AA17" s="60" t="s">
        <v>14</v>
      </c>
      <c r="AB17" s="15" t="s">
        <v>5</v>
      </c>
      <c r="AC17" s="52">
        <v>8</v>
      </c>
      <c r="AD17" s="34">
        <v>9</v>
      </c>
      <c r="AE17" s="34">
        <v>5</v>
      </c>
      <c r="AF17" s="34">
        <v>7</v>
      </c>
      <c r="AG17" s="34">
        <v>5</v>
      </c>
      <c r="AH17" s="50">
        <v>7</v>
      </c>
      <c r="AI17" s="11">
        <f t="shared" si="2"/>
        <v>41</v>
      </c>
      <c r="AJ17" s="37"/>
    </row>
    <row r="18" spans="1:36" ht="15">
      <c r="A18" s="103" t="s">
        <v>14</v>
      </c>
      <c r="B18" s="104" t="s">
        <v>50</v>
      </c>
      <c r="C18" s="104">
        <v>56</v>
      </c>
      <c r="D18" s="104">
        <v>6</v>
      </c>
      <c r="E18" s="105">
        <v>62</v>
      </c>
      <c r="G18" s="98" t="s">
        <v>45</v>
      </c>
      <c r="H18" s="79" t="s">
        <v>47</v>
      </c>
      <c r="I18" s="87">
        <v>11</v>
      </c>
      <c r="J18" s="62">
        <v>8</v>
      </c>
      <c r="K18" s="62">
        <v>9</v>
      </c>
      <c r="L18" s="62">
        <v>7</v>
      </c>
      <c r="M18" s="62">
        <v>10</v>
      </c>
      <c r="N18" s="88">
        <v>10</v>
      </c>
      <c r="O18" s="83">
        <f t="shared" si="0"/>
        <v>55</v>
      </c>
      <c r="P18" s="5"/>
      <c r="Q18" s="32" t="s">
        <v>21</v>
      </c>
      <c r="R18" s="33" t="s">
        <v>22</v>
      </c>
      <c r="S18" s="40">
        <v>1</v>
      </c>
      <c r="T18" s="34">
        <v>1</v>
      </c>
      <c r="U18" s="34">
        <v>2</v>
      </c>
      <c r="V18" s="34">
        <v>1</v>
      </c>
      <c r="W18" s="34">
        <v>2</v>
      </c>
      <c r="X18" s="50">
        <v>0</v>
      </c>
      <c r="Y18" s="11">
        <f t="shared" si="1"/>
        <v>7</v>
      </c>
      <c r="Z18" s="5"/>
      <c r="AA18" s="109" t="s">
        <v>21</v>
      </c>
      <c r="AB18" s="17" t="s">
        <v>22</v>
      </c>
      <c r="AC18" s="41">
        <v>6</v>
      </c>
      <c r="AD18" s="42">
        <v>6</v>
      </c>
      <c r="AE18" s="42">
        <v>6</v>
      </c>
      <c r="AF18" s="42">
        <v>7</v>
      </c>
      <c r="AG18" s="42">
        <v>7</v>
      </c>
      <c r="AH18" s="43">
        <v>8</v>
      </c>
      <c r="AI18" s="11">
        <f t="shared" si="2"/>
        <v>40</v>
      </c>
      <c r="AJ18" s="37"/>
    </row>
    <row r="19" spans="1:36" ht="15">
      <c r="A19" s="103" t="s">
        <v>13</v>
      </c>
      <c r="B19" s="104" t="s">
        <v>38</v>
      </c>
      <c r="C19" s="104">
        <v>48</v>
      </c>
      <c r="D19" s="104">
        <v>10</v>
      </c>
      <c r="E19" s="105">
        <v>58</v>
      </c>
      <c r="G19" s="98" t="s">
        <v>16</v>
      </c>
      <c r="H19" s="79" t="s">
        <v>23</v>
      </c>
      <c r="I19" s="87">
        <v>8</v>
      </c>
      <c r="J19" s="62">
        <v>8</v>
      </c>
      <c r="K19" s="62">
        <v>8</v>
      </c>
      <c r="L19" s="62">
        <v>10</v>
      </c>
      <c r="M19" s="62">
        <v>6</v>
      </c>
      <c r="N19" s="88">
        <v>9</v>
      </c>
      <c r="O19" s="83">
        <f t="shared" si="0"/>
        <v>49</v>
      </c>
      <c r="P19" s="5"/>
      <c r="Q19" s="32" t="s">
        <v>6</v>
      </c>
      <c r="R19" s="33" t="s">
        <v>7</v>
      </c>
      <c r="S19" s="40">
        <v>2</v>
      </c>
      <c r="T19" s="34">
        <v>0</v>
      </c>
      <c r="U19" s="34">
        <v>0</v>
      </c>
      <c r="V19" s="34">
        <v>2</v>
      </c>
      <c r="W19" s="34">
        <v>1</v>
      </c>
      <c r="X19" s="50">
        <v>2</v>
      </c>
      <c r="Y19" s="11">
        <f t="shared" si="1"/>
        <v>7</v>
      </c>
      <c r="Z19" s="5"/>
      <c r="AA19" s="97" t="s">
        <v>43</v>
      </c>
      <c r="AB19" s="13" t="s">
        <v>47</v>
      </c>
      <c r="AC19" s="39">
        <v>7</v>
      </c>
      <c r="AD19" s="35">
        <v>6</v>
      </c>
      <c r="AE19" s="35">
        <v>7</v>
      </c>
      <c r="AF19" s="35">
        <v>4</v>
      </c>
      <c r="AG19" s="35">
        <v>3</v>
      </c>
      <c r="AH19" s="49">
        <v>5</v>
      </c>
      <c r="AI19" s="11">
        <f t="shared" si="2"/>
        <v>32</v>
      </c>
      <c r="AJ19" s="21">
        <f>SUM(AI15:AI18)</f>
        <v>173</v>
      </c>
    </row>
    <row r="20" spans="1:36" ht="15">
      <c r="A20" s="103" t="s">
        <v>15</v>
      </c>
      <c r="B20" s="104" t="s">
        <v>49</v>
      </c>
      <c r="C20" s="104">
        <v>47</v>
      </c>
      <c r="D20" s="104">
        <v>10</v>
      </c>
      <c r="E20" s="105">
        <v>57</v>
      </c>
      <c r="G20" s="98" t="s">
        <v>13</v>
      </c>
      <c r="H20" s="79" t="s">
        <v>38</v>
      </c>
      <c r="I20" s="87">
        <v>9</v>
      </c>
      <c r="J20" s="62">
        <v>10</v>
      </c>
      <c r="K20" s="62">
        <v>10</v>
      </c>
      <c r="L20" s="62">
        <v>6</v>
      </c>
      <c r="M20" s="62">
        <v>5</v>
      </c>
      <c r="N20" s="88">
        <v>8</v>
      </c>
      <c r="O20" s="83">
        <f t="shared" si="0"/>
        <v>48</v>
      </c>
      <c r="P20" s="5"/>
      <c r="Q20" s="32" t="s">
        <v>14</v>
      </c>
      <c r="R20" s="33" t="s">
        <v>5</v>
      </c>
      <c r="S20" s="40">
        <v>2</v>
      </c>
      <c r="T20" s="34">
        <v>2</v>
      </c>
      <c r="U20" s="34">
        <v>0</v>
      </c>
      <c r="V20" s="34">
        <v>0</v>
      </c>
      <c r="W20" s="34">
        <v>0</v>
      </c>
      <c r="X20" s="50">
        <v>3</v>
      </c>
      <c r="Y20" s="11">
        <f t="shared" si="1"/>
        <v>7</v>
      </c>
      <c r="Z20" s="5"/>
      <c r="AA20" s="60" t="s">
        <v>19</v>
      </c>
      <c r="AB20" s="15" t="s">
        <v>20</v>
      </c>
      <c r="AC20" s="40">
        <v>9</v>
      </c>
      <c r="AD20" s="34">
        <v>9</v>
      </c>
      <c r="AE20" s="34">
        <v>5</v>
      </c>
      <c r="AF20" s="34">
        <v>6</v>
      </c>
      <c r="AG20" s="34">
        <v>8</v>
      </c>
      <c r="AH20" s="50">
        <v>7</v>
      </c>
      <c r="AI20" s="11">
        <f t="shared" si="2"/>
        <v>44</v>
      </c>
      <c r="AJ20" s="70"/>
    </row>
    <row r="21" spans="1:36" ht="15">
      <c r="A21" s="103" t="s">
        <v>40</v>
      </c>
      <c r="B21" s="104" t="s">
        <v>41</v>
      </c>
      <c r="C21" s="104">
        <v>45</v>
      </c>
      <c r="D21" s="104">
        <v>11</v>
      </c>
      <c r="E21" s="105">
        <v>56</v>
      </c>
      <c r="G21" s="98" t="s">
        <v>21</v>
      </c>
      <c r="H21" s="79" t="s">
        <v>22</v>
      </c>
      <c r="I21" s="87">
        <v>7</v>
      </c>
      <c r="J21" s="62">
        <v>7</v>
      </c>
      <c r="K21" s="62">
        <v>6</v>
      </c>
      <c r="L21" s="62">
        <v>10</v>
      </c>
      <c r="M21" s="62">
        <v>7</v>
      </c>
      <c r="N21" s="88">
        <v>10</v>
      </c>
      <c r="O21" s="83">
        <f t="shared" si="0"/>
        <v>47</v>
      </c>
      <c r="P21" s="5"/>
      <c r="Q21" s="14" t="s">
        <v>11</v>
      </c>
      <c r="R21" s="29" t="s">
        <v>48</v>
      </c>
      <c r="S21" s="40">
        <v>3</v>
      </c>
      <c r="T21" s="34">
        <v>1</v>
      </c>
      <c r="U21" s="34">
        <v>1</v>
      </c>
      <c r="V21" s="34">
        <v>1</v>
      </c>
      <c r="W21" s="34">
        <v>1</v>
      </c>
      <c r="X21" s="50">
        <v>0</v>
      </c>
      <c r="Y21" s="11">
        <f t="shared" si="1"/>
        <v>7</v>
      </c>
      <c r="Z21" s="5"/>
      <c r="AA21" s="60" t="s">
        <v>16</v>
      </c>
      <c r="AB21" s="15" t="s">
        <v>23</v>
      </c>
      <c r="AC21" s="40">
        <v>7</v>
      </c>
      <c r="AD21" s="34">
        <v>4</v>
      </c>
      <c r="AE21" s="34">
        <v>7</v>
      </c>
      <c r="AF21" s="34">
        <v>6</v>
      </c>
      <c r="AG21" s="34">
        <v>5</v>
      </c>
      <c r="AH21" s="50">
        <v>7</v>
      </c>
      <c r="AI21" s="11">
        <f t="shared" si="2"/>
        <v>36</v>
      </c>
      <c r="AJ21" s="37"/>
    </row>
    <row r="22" spans="1:36" ht="15">
      <c r="A22" s="103" t="s">
        <v>16</v>
      </c>
      <c r="B22" s="104" t="s">
        <v>23</v>
      </c>
      <c r="C22" s="104">
        <v>49</v>
      </c>
      <c r="D22" s="104">
        <v>6</v>
      </c>
      <c r="E22" s="105">
        <v>55</v>
      </c>
      <c r="G22" s="98" t="s">
        <v>15</v>
      </c>
      <c r="H22" s="79" t="s">
        <v>49</v>
      </c>
      <c r="I22" s="87">
        <v>5</v>
      </c>
      <c r="J22" s="62">
        <v>10</v>
      </c>
      <c r="K22" s="62">
        <v>10</v>
      </c>
      <c r="L22" s="62">
        <v>4</v>
      </c>
      <c r="M22" s="62">
        <v>8</v>
      </c>
      <c r="N22" s="88">
        <v>10</v>
      </c>
      <c r="O22" s="83">
        <f t="shared" si="0"/>
        <v>47</v>
      </c>
      <c r="P22" s="5"/>
      <c r="Q22" s="32" t="s">
        <v>11</v>
      </c>
      <c r="R22" s="33" t="s">
        <v>12</v>
      </c>
      <c r="S22" s="40">
        <v>1</v>
      </c>
      <c r="T22" s="34">
        <v>1</v>
      </c>
      <c r="U22" s="34">
        <v>2</v>
      </c>
      <c r="V22" s="34">
        <v>1</v>
      </c>
      <c r="W22" s="34">
        <v>1</v>
      </c>
      <c r="X22" s="50">
        <v>1</v>
      </c>
      <c r="Y22" s="11">
        <f t="shared" si="1"/>
        <v>7</v>
      </c>
      <c r="Z22" s="5"/>
      <c r="AA22" s="109" t="s">
        <v>14</v>
      </c>
      <c r="AB22" s="45" t="s">
        <v>50</v>
      </c>
      <c r="AC22" s="41">
        <v>6</v>
      </c>
      <c r="AD22" s="42">
        <v>8</v>
      </c>
      <c r="AE22" s="42">
        <v>5</v>
      </c>
      <c r="AF22" s="42">
        <v>6</v>
      </c>
      <c r="AG22" s="42">
        <v>7</v>
      </c>
      <c r="AH22" s="43">
        <v>8</v>
      </c>
      <c r="AI22" s="11">
        <f t="shared" si="2"/>
        <v>40</v>
      </c>
      <c r="AJ22" s="5"/>
    </row>
    <row r="23" spans="1:36" ht="15">
      <c r="A23" s="103" t="s">
        <v>21</v>
      </c>
      <c r="B23" s="104" t="s">
        <v>22</v>
      </c>
      <c r="C23" s="104">
        <v>47</v>
      </c>
      <c r="D23" s="104">
        <v>7</v>
      </c>
      <c r="E23" s="105">
        <v>54</v>
      </c>
      <c r="G23" s="98" t="s">
        <v>17</v>
      </c>
      <c r="H23" s="79" t="s">
        <v>18</v>
      </c>
      <c r="I23" s="87">
        <v>11</v>
      </c>
      <c r="J23" s="62">
        <v>8</v>
      </c>
      <c r="K23" s="62">
        <v>5</v>
      </c>
      <c r="L23" s="62">
        <v>7</v>
      </c>
      <c r="M23" s="62">
        <v>7</v>
      </c>
      <c r="N23" s="88">
        <v>9</v>
      </c>
      <c r="O23" s="83">
        <f t="shared" si="0"/>
        <v>47</v>
      </c>
      <c r="P23" s="5"/>
      <c r="Q23" s="14" t="s">
        <v>8</v>
      </c>
      <c r="R23" s="29" t="s">
        <v>30</v>
      </c>
      <c r="S23" s="40">
        <v>1</v>
      </c>
      <c r="T23" s="34">
        <v>1</v>
      </c>
      <c r="U23" s="34">
        <v>2</v>
      </c>
      <c r="V23" s="34">
        <v>1</v>
      </c>
      <c r="W23" s="34">
        <v>0</v>
      </c>
      <c r="X23" s="50">
        <v>2</v>
      </c>
      <c r="Y23" s="11">
        <f t="shared" si="1"/>
        <v>7</v>
      </c>
      <c r="Z23" s="5"/>
      <c r="AA23" s="97" t="s">
        <v>10</v>
      </c>
      <c r="AB23" s="13" t="s">
        <v>18</v>
      </c>
      <c r="AC23" s="39">
        <v>9</v>
      </c>
      <c r="AD23" s="35">
        <v>9</v>
      </c>
      <c r="AE23" s="35">
        <v>7</v>
      </c>
      <c r="AF23" s="35">
        <v>7</v>
      </c>
      <c r="AG23" s="35">
        <v>9</v>
      </c>
      <c r="AH23" s="49">
        <v>6</v>
      </c>
      <c r="AI23" s="11">
        <f t="shared" si="2"/>
        <v>47</v>
      </c>
      <c r="AJ23" s="21">
        <f>SUM(AI19:AI22)</f>
        <v>152</v>
      </c>
    </row>
    <row r="24" spans="1:36" ht="15">
      <c r="A24" s="103" t="s">
        <v>11</v>
      </c>
      <c r="B24" s="104" t="s">
        <v>48</v>
      </c>
      <c r="C24" s="104">
        <v>47</v>
      </c>
      <c r="D24" s="104">
        <v>7</v>
      </c>
      <c r="E24" s="105">
        <v>54</v>
      </c>
      <c r="G24" s="60" t="s">
        <v>11</v>
      </c>
      <c r="H24" s="80" t="s">
        <v>48</v>
      </c>
      <c r="I24" s="87">
        <v>9</v>
      </c>
      <c r="J24" s="62">
        <v>7</v>
      </c>
      <c r="K24" s="62">
        <v>9</v>
      </c>
      <c r="L24" s="62">
        <v>6</v>
      </c>
      <c r="M24" s="62">
        <v>11</v>
      </c>
      <c r="N24" s="88">
        <v>5</v>
      </c>
      <c r="O24" s="83">
        <f t="shared" si="0"/>
        <v>47</v>
      </c>
      <c r="P24" s="5"/>
      <c r="Q24" s="14" t="s">
        <v>39</v>
      </c>
      <c r="R24" s="29" t="s">
        <v>24</v>
      </c>
      <c r="S24" s="40">
        <v>1</v>
      </c>
      <c r="T24" s="34">
        <v>0</v>
      </c>
      <c r="U24" s="34">
        <v>2</v>
      </c>
      <c r="V24" s="34">
        <v>2</v>
      </c>
      <c r="W24" s="34">
        <v>0</v>
      </c>
      <c r="X24" s="50">
        <v>1</v>
      </c>
      <c r="Y24" s="11">
        <f t="shared" si="1"/>
        <v>6</v>
      </c>
      <c r="Z24" s="5"/>
      <c r="AA24" s="60" t="s">
        <v>39</v>
      </c>
      <c r="AB24" s="15" t="s">
        <v>24</v>
      </c>
      <c r="AC24" s="40">
        <v>6</v>
      </c>
      <c r="AD24" s="34">
        <v>8</v>
      </c>
      <c r="AE24" s="34">
        <v>8</v>
      </c>
      <c r="AF24" s="34">
        <v>7</v>
      </c>
      <c r="AG24" s="34">
        <v>6</v>
      </c>
      <c r="AH24" s="50">
        <v>7</v>
      </c>
      <c r="AI24" s="11">
        <f t="shared" si="2"/>
        <v>42</v>
      </c>
      <c r="AJ24" s="37"/>
    </row>
    <row r="25" spans="1:36" ht="15">
      <c r="A25" s="103" t="s">
        <v>17</v>
      </c>
      <c r="B25" s="104" t="s">
        <v>18</v>
      </c>
      <c r="C25" s="104">
        <v>47</v>
      </c>
      <c r="D25" s="104">
        <v>6</v>
      </c>
      <c r="E25" s="105">
        <v>53</v>
      </c>
      <c r="G25" s="60" t="s">
        <v>40</v>
      </c>
      <c r="H25" s="80" t="s">
        <v>41</v>
      </c>
      <c r="I25" s="68">
        <v>7</v>
      </c>
      <c r="J25" s="59">
        <v>7</v>
      </c>
      <c r="K25" s="59">
        <v>7</v>
      </c>
      <c r="L25" s="59">
        <v>6</v>
      </c>
      <c r="M25" s="59">
        <v>9</v>
      </c>
      <c r="N25" s="69">
        <v>9</v>
      </c>
      <c r="O25" s="83">
        <f t="shared" si="0"/>
        <v>45</v>
      </c>
      <c r="P25" s="5"/>
      <c r="Q25" s="32" t="s">
        <v>16</v>
      </c>
      <c r="R25" s="33" t="s">
        <v>23</v>
      </c>
      <c r="S25" s="40">
        <v>1</v>
      </c>
      <c r="T25" s="34">
        <v>1</v>
      </c>
      <c r="U25" s="34">
        <v>0</v>
      </c>
      <c r="V25" s="34">
        <v>1</v>
      </c>
      <c r="W25" s="34">
        <v>2</v>
      </c>
      <c r="X25" s="50">
        <v>1</v>
      </c>
      <c r="Y25" s="11">
        <f t="shared" si="1"/>
        <v>6</v>
      </c>
      <c r="Z25" s="5"/>
      <c r="AA25" s="60" t="s">
        <v>17</v>
      </c>
      <c r="AB25" s="15" t="s">
        <v>18</v>
      </c>
      <c r="AC25" s="40">
        <v>7</v>
      </c>
      <c r="AD25" s="34">
        <v>3</v>
      </c>
      <c r="AE25" s="34">
        <v>6</v>
      </c>
      <c r="AF25" s="34">
        <v>4</v>
      </c>
      <c r="AG25" s="34">
        <v>4</v>
      </c>
      <c r="AH25" s="50">
        <v>4</v>
      </c>
      <c r="AI25" s="11">
        <f t="shared" si="2"/>
        <v>28</v>
      </c>
      <c r="AJ25" s="22"/>
    </row>
    <row r="26" spans="1:36" ht="15">
      <c r="A26" s="103" t="s">
        <v>14</v>
      </c>
      <c r="B26" s="104" t="s">
        <v>9</v>
      </c>
      <c r="C26" s="104">
        <v>40</v>
      </c>
      <c r="D26" s="104">
        <v>10</v>
      </c>
      <c r="E26" s="105">
        <v>50</v>
      </c>
      <c r="G26" s="98" t="s">
        <v>11</v>
      </c>
      <c r="H26" s="79" t="s">
        <v>12</v>
      </c>
      <c r="I26" s="87">
        <v>6</v>
      </c>
      <c r="J26" s="62">
        <v>8</v>
      </c>
      <c r="K26" s="62">
        <v>8</v>
      </c>
      <c r="L26" s="62">
        <v>7</v>
      </c>
      <c r="M26" s="62">
        <v>6</v>
      </c>
      <c r="N26" s="88">
        <v>7</v>
      </c>
      <c r="O26" s="83">
        <f t="shared" si="0"/>
        <v>42</v>
      </c>
      <c r="P26" s="5"/>
      <c r="Q26" s="32" t="s">
        <v>17</v>
      </c>
      <c r="R26" s="33" t="s">
        <v>18</v>
      </c>
      <c r="S26" s="40">
        <v>1</v>
      </c>
      <c r="T26" s="34">
        <v>1</v>
      </c>
      <c r="U26" s="34">
        <v>1</v>
      </c>
      <c r="V26" s="34">
        <v>1</v>
      </c>
      <c r="W26" s="34">
        <v>1</v>
      </c>
      <c r="X26" s="50">
        <v>1</v>
      </c>
      <c r="Y26" s="11">
        <f t="shared" si="1"/>
        <v>6</v>
      </c>
      <c r="Z26" s="5"/>
      <c r="AA26" s="109" t="s">
        <v>25</v>
      </c>
      <c r="AB26" s="17" t="s">
        <v>26</v>
      </c>
      <c r="AC26" s="41">
        <v>8</v>
      </c>
      <c r="AD26" s="42">
        <v>6</v>
      </c>
      <c r="AE26" s="42">
        <v>6</v>
      </c>
      <c r="AF26" s="42">
        <v>8</v>
      </c>
      <c r="AG26" s="42">
        <v>7</v>
      </c>
      <c r="AH26" s="43">
        <v>7</v>
      </c>
      <c r="AI26" s="21">
        <f t="shared" si="2"/>
        <v>42</v>
      </c>
      <c r="AJ26" s="37"/>
    </row>
    <row r="27" spans="1:36" ht="15">
      <c r="A27" s="106" t="s">
        <v>11</v>
      </c>
      <c r="B27" s="107" t="s">
        <v>12</v>
      </c>
      <c r="C27" s="107">
        <v>42</v>
      </c>
      <c r="D27" s="107">
        <v>7</v>
      </c>
      <c r="E27" s="108">
        <v>49</v>
      </c>
      <c r="G27" s="98" t="s">
        <v>14</v>
      </c>
      <c r="H27" s="79" t="s">
        <v>9</v>
      </c>
      <c r="I27" s="89">
        <v>3</v>
      </c>
      <c r="J27" s="90">
        <v>11</v>
      </c>
      <c r="K27" s="90">
        <v>9</v>
      </c>
      <c r="L27" s="90">
        <v>7</v>
      </c>
      <c r="M27" s="90">
        <v>2</v>
      </c>
      <c r="N27" s="91">
        <v>8</v>
      </c>
      <c r="O27" s="83">
        <f t="shared" si="0"/>
        <v>40</v>
      </c>
      <c r="P27" s="5"/>
      <c r="Q27" s="14" t="s">
        <v>14</v>
      </c>
      <c r="R27" s="29" t="s">
        <v>50</v>
      </c>
      <c r="S27" s="40">
        <v>0</v>
      </c>
      <c r="T27" s="34">
        <v>1</v>
      </c>
      <c r="U27" s="34">
        <v>2</v>
      </c>
      <c r="V27" s="34">
        <v>1</v>
      </c>
      <c r="W27" s="34">
        <v>1</v>
      </c>
      <c r="X27" s="50">
        <v>1</v>
      </c>
      <c r="Y27" s="11">
        <f t="shared" si="1"/>
        <v>6</v>
      </c>
      <c r="Z27" s="5"/>
      <c r="AA27" s="111" t="s">
        <v>46</v>
      </c>
      <c r="AB27" s="55" t="s">
        <v>41</v>
      </c>
      <c r="AC27" s="56">
        <v>7</v>
      </c>
      <c r="AD27" s="53">
        <v>6</v>
      </c>
      <c r="AE27" s="53">
        <v>6</v>
      </c>
      <c r="AF27" s="53">
        <v>5</v>
      </c>
      <c r="AG27" s="53">
        <v>5</v>
      </c>
      <c r="AH27" s="54">
        <v>9</v>
      </c>
      <c r="AI27" s="21">
        <f t="shared" si="2"/>
        <v>38</v>
      </c>
      <c r="AJ27" s="21">
        <f>SUM(AI23:AI26)</f>
        <v>159</v>
      </c>
    </row>
    <row r="28" spans="1:36" ht="15">
      <c r="A28" s="106"/>
      <c r="B28" s="107"/>
      <c r="C28" s="107"/>
      <c r="D28" s="107"/>
      <c r="E28" s="108"/>
      <c r="G28" s="60" t="s">
        <v>1</v>
      </c>
      <c r="H28" s="80"/>
      <c r="I28" s="84"/>
      <c r="J28" s="85"/>
      <c r="K28" s="85"/>
      <c r="L28" s="85"/>
      <c r="M28" s="85"/>
      <c r="N28" s="86"/>
      <c r="O28" s="21"/>
      <c r="P28" s="5"/>
      <c r="Q28" s="16"/>
      <c r="R28" s="45"/>
      <c r="S28" s="18"/>
      <c r="T28" s="19"/>
      <c r="U28" s="19"/>
      <c r="V28" s="19"/>
      <c r="W28" s="19"/>
      <c r="X28" s="20"/>
      <c r="Y28" s="21"/>
      <c r="Z28" s="5"/>
      <c r="AA28" s="112"/>
      <c r="AB28" s="46"/>
      <c r="AC28" s="40"/>
      <c r="AD28" s="34"/>
      <c r="AE28" s="34"/>
      <c r="AF28" s="34"/>
      <c r="AG28" s="34"/>
      <c r="AH28" s="50"/>
      <c r="AI28" s="11">
        <f t="shared" si="2"/>
        <v>0</v>
      </c>
      <c r="AJ28" s="70"/>
    </row>
  </sheetData>
  <sheetProtection/>
  <autoFilter ref="A6:E6">
    <sortState ref="A7:E28">
      <sortCondition descending="1" sortBy="value" ref="E7:E28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Heijst</dc:creator>
  <cp:keywords/>
  <dc:description/>
  <cp:lastModifiedBy>Jan</cp:lastModifiedBy>
  <cp:lastPrinted>2019-12-23T10:24:21Z</cp:lastPrinted>
  <dcterms:created xsi:type="dcterms:W3CDTF">2005-11-26T13:18:11Z</dcterms:created>
  <dcterms:modified xsi:type="dcterms:W3CDTF">2022-05-23T13:29:35Z</dcterms:modified>
  <cp:category/>
  <cp:version/>
  <cp:contentType/>
  <cp:contentStatus/>
</cp:coreProperties>
</file>